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<sst xmlns="http://schemas.openxmlformats.org/spreadsheetml/2006/main" count="8" uniqueCount="8">
  <si>
    <t>Quantity of Skill at that Cost</t>
  </si>
  <si>
    <t>rank</t>
  </si>
  <si>
    <t>% cmplt</t>
  </si>
  <si>
    <t>x1</t>
  </si>
  <si>
    <t>x2</t>
  </si>
  <si>
    <t>x5</t>
  </si>
  <si>
    <t>x6</t>
  </si>
  <si>
    <t>x10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</si>
</sst>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name val="Arial"/>
    </font>
    <font>
      <b/>
      <sz val="11.0"/>
      <color rgb="FF000000"/>
      <name val="Calibri"/>
    </font>
    <font/>
    <font>
      <sz val="11.0"/>
      <color rgb="FF000000"/>
      <name val="Calibri"/>
    </font>
    <font>
      <b/>
      <name val="Arial"/>
    </font>
    <font>
      <sz val="11.0"/>
      <name val="Arial"/>
    </font>
    <font>
      <sz val="11.0"/>
      <color rgb="FFFFFFFF"/>
      <name val="Calibri"/>
    </font>
  </fonts>
  <fills count="2">
    <fill>
      <patternFill patternType="none"/>
    </fill>
    <fill>
      <patternFill patternType="lightGray"/>
    </fill>
  </fills>
  <borders count="6">
    <border>
      <left/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/>
    </xf>
    <xf borderId="1" fillId="0" fontId="1" numFmtId="0" xfId="0" applyAlignment="1" applyBorder="1" applyFont="1">
      <alignment/>
    </xf>
    <xf borderId="2" fillId="0" fontId="1" numFmtId="0" xfId="0" applyAlignment="1" applyBorder="1" applyFont="1">
      <alignment/>
    </xf>
    <xf borderId="3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/>
    </xf>
    <xf borderId="0" fillId="0" fontId="1" numFmtId="3" xfId="0" applyAlignment="1" applyFont="1" applyNumberFormat="1">
      <alignment/>
    </xf>
    <xf borderId="5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0" fillId="0" fontId="2" numFmtId="3" xfId="0" applyAlignment="1" applyFont="1" applyNumberFormat="1">
      <alignment horizontal="center"/>
    </xf>
    <xf borderId="0" fillId="0" fontId="4" numFmtId="0" xfId="0" applyAlignment="1" applyFont="1">
      <alignment horizontal="right"/>
    </xf>
    <xf borderId="0" fillId="0" fontId="4" numFmtId="10" xfId="0" applyAlignment="1" applyFont="1" applyNumberFormat="1">
      <alignment horizontal="right"/>
    </xf>
    <xf borderId="0" fillId="0" fontId="4" numFmtId="3" xfId="0" applyAlignment="1" applyFont="1" applyNumberFormat="1">
      <alignment horizontal="right"/>
    </xf>
    <xf borderId="0" fillId="0" fontId="4" numFmtId="0" xfId="0" applyAlignment="1" applyFont="1">
      <alignment horizontal="right"/>
    </xf>
    <xf borderId="0" fillId="0" fontId="1" numFmtId="3" xfId="0" applyAlignment="1" applyFont="1" applyNumberFormat="1">
      <alignment horizontal="right"/>
    </xf>
    <xf borderId="0" fillId="0" fontId="5" numFmtId="0" xfId="0" applyAlignment="1" applyFont="1">
      <alignment/>
    </xf>
    <xf borderId="0" fillId="0" fontId="5" numFmtId="3" xfId="0" applyAlignment="1" applyFont="1" applyNumberFormat="1">
      <alignment horizontal="right"/>
    </xf>
    <xf borderId="0" fillId="0" fontId="1" numFmtId="3" xfId="0" applyAlignment="1" applyFont="1" applyNumberFormat="1">
      <alignment horizontal="right"/>
    </xf>
    <xf borderId="0" fillId="0" fontId="6" numFmtId="3" xfId="0" applyAlignment="1" applyFont="1" applyNumberFormat="1">
      <alignment/>
    </xf>
    <xf borderId="0" fillId="0" fontId="6" numFmtId="0" xfId="0" applyAlignment="1" applyFont="1">
      <alignment/>
    </xf>
    <xf borderId="0" fillId="0" fontId="7" numFmtId="3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2"/>
      <c r="C1" s="3" t="s">
        <v>0</v>
      </c>
      <c r="D1" s="4"/>
      <c r="E1" s="4"/>
      <c r="F1" s="4"/>
      <c r="G1" s="4"/>
      <c r="H1" s="4"/>
      <c r="I1" s="5"/>
      <c r="J1" s="6"/>
      <c r="K1" s="7"/>
      <c r="L1" s="6"/>
    </row>
    <row r="2">
      <c r="A2" s="8" t="s">
        <v>1</v>
      </c>
      <c r="B2" s="9" t="s">
        <v>2</v>
      </c>
      <c r="C2" s="10">
        <v>1.0</v>
      </c>
      <c r="D2" s="9">
        <v>2.0</v>
      </c>
      <c r="E2" s="10">
        <v>3.0</v>
      </c>
      <c r="F2" s="10">
        <v>4.0</v>
      </c>
      <c r="G2" s="10">
        <v>5.0</v>
      </c>
      <c r="H2" s="10">
        <v>6.0</v>
      </c>
      <c r="I2" s="10">
        <v>7.0</v>
      </c>
      <c r="J2" s="11"/>
      <c r="K2" s="7"/>
      <c r="L2" s="6"/>
    </row>
    <row r="3">
      <c r="A3" s="12">
        <v>1.0</v>
      </c>
      <c r="B3" s="13" t="str">
        <f t="shared" ref="B3:B102" si="1">(SUM($A$3:A3)/$A$104)</f>
        <v>0.02%</v>
      </c>
      <c r="C3" s="14">
        <v>500.0</v>
      </c>
      <c r="D3" s="14">
        <v>1000.0</v>
      </c>
      <c r="E3" s="14">
        <v>2500.0</v>
      </c>
      <c r="F3" s="14">
        <v>3000.0</v>
      </c>
      <c r="G3" s="14">
        <v>5000.0</v>
      </c>
      <c r="H3" s="14">
        <v>7500.0</v>
      </c>
      <c r="I3" s="14">
        <v>10000.0</v>
      </c>
      <c r="J3" s="6"/>
      <c r="K3" s="7"/>
      <c r="L3" s="6"/>
    </row>
    <row r="4">
      <c r="A4" s="15" t="str">
        <f t="shared" ref="A4:A102" si="2">A3+1</f>
        <v>2</v>
      </c>
      <c r="B4" s="13" t="str">
        <f t="shared" si="1"/>
        <v>0.06%</v>
      </c>
      <c r="C4" s="14" t="str">
        <f t="shared" ref="C4:C102" si="3">$C$3*$A4</f>
        <v>1,000</v>
      </c>
      <c r="D4" s="14" t="str">
        <f t="shared" ref="D4:D102" si="4">$D$3*$A4</f>
        <v>2,000</v>
      </c>
      <c r="E4" s="14" t="str">
        <f t="shared" ref="E4:E102" si="5">$E$3*$A4</f>
        <v>5,000</v>
      </c>
      <c r="F4" s="14" t="str">
        <f t="shared" ref="F4:F102" si="6">$F$3*$A4</f>
        <v>6,000</v>
      </c>
      <c r="G4" s="14" t="str">
        <f t="shared" ref="G4:G102" si="7">$G$3*$A4</f>
        <v>10,000</v>
      </c>
      <c r="H4" s="14" t="str">
        <f t="shared" ref="H4:H102" si="8">(H3*1.02)+7500</f>
        <v>15,150</v>
      </c>
      <c r="I4" s="14" t="str">
        <f t="shared" ref="I4:I102" si="9">(I3*1.02)+10000</f>
        <v>20,200</v>
      </c>
      <c r="J4" s="6"/>
      <c r="K4" s="7"/>
      <c r="L4" s="6"/>
    </row>
    <row r="5">
      <c r="A5" s="15" t="str">
        <f t="shared" si="2"/>
        <v>3</v>
      </c>
      <c r="B5" s="13" t="str">
        <f t="shared" si="1"/>
        <v>0.12%</v>
      </c>
      <c r="C5" s="14" t="str">
        <f t="shared" si="3"/>
        <v>1,500</v>
      </c>
      <c r="D5" s="14" t="str">
        <f t="shared" si="4"/>
        <v>3,000</v>
      </c>
      <c r="E5" s="14" t="str">
        <f t="shared" si="5"/>
        <v>7,500</v>
      </c>
      <c r="F5" s="14" t="str">
        <f t="shared" si="6"/>
        <v>9,000</v>
      </c>
      <c r="G5" s="14" t="str">
        <f t="shared" si="7"/>
        <v>15,000</v>
      </c>
      <c r="H5" s="14" t="str">
        <f t="shared" si="8"/>
        <v>22,953</v>
      </c>
      <c r="I5" s="14" t="str">
        <f t="shared" si="9"/>
        <v>30,604</v>
      </c>
      <c r="J5" s="6"/>
      <c r="K5" s="7"/>
      <c r="L5" s="6"/>
    </row>
    <row r="6">
      <c r="A6" s="15" t="str">
        <f t="shared" si="2"/>
        <v>4</v>
      </c>
      <c r="B6" s="13" t="str">
        <f t="shared" si="1"/>
        <v>0.20%</v>
      </c>
      <c r="C6" s="14" t="str">
        <f t="shared" si="3"/>
        <v>2,000</v>
      </c>
      <c r="D6" s="14" t="str">
        <f t="shared" si="4"/>
        <v>4,000</v>
      </c>
      <c r="E6" s="14" t="str">
        <f t="shared" si="5"/>
        <v>10,000</v>
      </c>
      <c r="F6" s="14" t="str">
        <f t="shared" si="6"/>
        <v>12,000</v>
      </c>
      <c r="G6" s="14" t="str">
        <f t="shared" si="7"/>
        <v>20,000</v>
      </c>
      <c r="H6" s="14" t="str">
        <f t="shared" si="8"/>
        <v>30,912</v>
      </c>
      <c r="I6" s="14" t="str">
        <f t="shared" si="9"/>
        <v>41,216</v>
      </c>
      <c r="J6" s="6"/>
      <c r="K6" s="7"/>
      <c r="L6" s="6"/>
    </row>
    <row r="7">
      <c r="A7" s="15" t="str">
        <f t="shared" si="2"/>
        <v>5</v>
      </c>
      <c r="B7" s="13" t="str">
        <f t="shared" si="1"/>
        <v>0.30%</v>
      </c>
      <c r="C7" s="14" t="str">
        <f t="shared" si="3"/>
        <v>2,500</v>
      </c>
      <c r="D7" s="14" t="str">
        <f t="shared" si="4"/>
        <v>5,000</v>
      </c>
      <c r="E7" s="14" t="str">
        <f t="shared" si="5"/>
        <v>12,500</v>
      </c>
      <c r="F7" s="14" t="str">
        <f t="shared" si="6"/>
        <v>15,000</v>
      </c>
      <c r="G7" s="14" t="str">
        <f t="shared" si="7"/>
        <v>25,000</v>
      </c>
      <c r="H7" s="14" t="str">
        <f t="shared" si="8"/>
        <v>39,030</v>
      </c>
      <c r="I7" s="14" t="str">
        <f t="shared" si="9"/>
        <v>52,040</v>
      </c>
      <c r="J7" s="6"/>
      <c r="K7" s="16"/>
      <c r="L7" s="6"/>
    </row>
    <row r="8">
      <c r="A8" s="15" t="str">
        <f t="shared" si="2"/>
        <v>6</v>
      </c>
      <c r="B8" s="13" t="str">
        <f t="shared" si="1"/>
        <v>0.42%</v>
      </c>
      <c r="C8" s="14" t="str">
        <f t="shared" si="3"/>
        <v>3,000</v>
      </c>
      <c r="D8" s="14" t="str">
        <f t="shared" si="4"/>
        <v>6,000</v>
      </c>
      <c r="E8" s="14" t="str">
        <f t="shared" si="5"/>
        <v>15,000</v>
      </c>
      <c r="F8" s="14" t="str">
        <f t="shared" si="6"/>
        <v>18,000</v>
      </c>
      <c r="G8" s="14" t="str">
        <f t="shared" si="7"/>
        <v>30,000</v>
      </c>
      <c r="H8" s="14" t="str">
        <f t="shared" si="8"/>
        <v>47,311</v>
      </c>
      <c r="I8" s="14" t="str">
        <f t="shared" si="9"/>
        <v>63,081</v>
      </c>
      <c r="J8" s="6"/>
      <c r="K8" s="6"/>
      <c r="L8" s="6"/>
    </row>
    <row r="9">
      <c r="A9" s="15" t="str">
        <f t="shared" si="2"/>
        <v>7</v>
      </c>
      <c r="B9" s="13" t="str">
        <f t="shared" si="1"/>
        <v>0.55%</v>
      </c>
      <c r="C9" s="14" t="str">
        <f t="shared" si="3"/>
        <v>3,500</v>
      </c>
      <c r="D9" s="14" t="str">
        <f t="shared" si="4"/>
        <v>7,000</v>
      </c>
      <c r="E9" s="14" t="str">
        <f t="shared" si="5"/>
        <v>17,500</v>
      </c>
      <c r="F9" s="14" t="str">
        <f t="shared" si="6"/>
        <v>21,000</v>
      </c>
      <c r="G9" s="14" t="str">
        <f t="shared" si="7"/>
        <v>35,000</v>
      </c>
      <c r="H9" s="14" t="str">
        <f t="shared" si="8"/>
        <v>55,757</v>
      </c>
      <c r="I9" s="14" t="str">
        <f t="shared" si="9"/>
        <v>74,343</v>
      </c>
      <c r="J9" s="6"/>
      <c r="K9" s="6"/>
      <c r="L9" s="6"/>
    </row>
    <row r="10">
      <c r="A10" s="15" t="str">
        <f t="shared" si="2"/>
        <v>8</v>
      </c>
      <c r="B10" s="13" t="str">
        <f t="shared" si="1"/>
        <v>0.71%</v>
      </c>
      <c r="C10" s="14" t="str">
        <f t="shared" si="3"/>
        <v>4,000</v>
      </c>
      <c r="D10" s="14" t="str">
        <f t="shared" si="4"/>
        <v>8,000</v>
      </c>
      <c r="E10" s="14" t="str">
        <f t="shared" si="5"/>
        <v>20,000</v>
      </c>
      <c r="F10" s="14" t="str">
        <f t="shared" si="6"/>
        <v>24,000</v>
      </c>
      <c r="G10" s="14" t="str">
        <f t="shared" si="7"/>
        <v>40,000</v>
      </c>
      <c r="H10" s="14" t="str">
        <f t="shared" si="8"/>
        <v>64,372</v>
      </c>
      <c r="I10" s="14" t="str">
        <f t="shared" si="9"/>
        <v>85,830</v>
      </c>
      <c r="J10" s="6"/>
      <c r="K10" s="6"/>
      <c r="L10" s="6"/>
    </row>
    <row r="11">
      <c r="A11" s="15" t="str">
        <f t="shared" si="2"/>
        <v>9</v>
      </c>
      <c r="B11" s="13" t="str">
        <f t="shared" si="1"/>
        <v>0.89%</v>
      </c>
      <c r="C11" s="14" t="str">
        <f t="shared" si="3"/>
        <v>4,500</v>
      </c>
      <c r="D11" s="14" t="str">
        <f t="shared" si="4"/>
        <v>9,000</v>
      </c>
      <c r="E11" s="14" t="str">
        <f t="shared" si="5"/>
        <v>22,500</v>
      </c>
      <c r="F11" s="14" t="str">
        <f t="shared" si="6"/>
        <v>27,000</v>
      </c>
      <c r="G11" s="14" t="str">
        <f t="shared" si="7"/>
        <v>45,000</v>
      </c>
      <c r="H11" s="14" t="str">
        <f t="shared" si="8"/>
        <v>73,160</v>
      </c>
      <c r="I11" s="14" t="str">
        <f t="shared" si="9"/>
        <v>97,546</v>
      </c>
      <c r="J11" s="6"/>
      <c r="K11" s="6"/>
      <c r="L11" s="17"/>
    </row>
    <row r="12">
      <c r="A12" s="15" t="str">
        <f t="shared" si="2"/>
        <v>10</v>
      </c>
      <c r="B12" s="13" t="str">
        <f t="shared" si="1"/>
        <v>1.09%</v>
      </c>
      <c r="C12" s="14" t="str">
        <f t="shared" si="3"/>
        <v>5,000</v>
      </c>
      <c r="D12" s="14" t="str">
        <f t="shared" si="4"/>
        <v>10,000</v>
      </c>
      <c r="E12" s="14" t="str">
        <f t="shared" si="5"/>
        <v>25,000</v>
      </c>
      <c r="F12" s="14" t="str">
        <f t="shared" si="6"/>
        <v>30,000</v>
      </c>
      <c r="G12" s="14" t="str">
        <f t="shared" si="7"/>
        <v>50,000</v>
      </c>
      <c r="H12" s="14" t="str">
        <f t="shared" si="8"/>
        <v>82,123</v>
      </c>
      <c r="I12" s="14" t="str">
        <f t="shared" si="9"/>
        <v>109,497</v>
      </c>
      <c r="J12" s="6"/>
      <c r="K12" s="16"/>
      <c r="L12" s="6"/>
    </row>
    <row r="13">
      <c r="A13" s="15" t="str">
        <f t="shared" si="2"/>
        <v>11</v>
      </c>
      <c r="B13" s="13" t="str">
        <f t="shared" si="1"/>
        <v>1.31%</v>
      </c>
      <c r="C13" s="14" t="str">
        <f t="shared" si="3"/>
        <v>5,500</v>
      </c>
      <c r="D13" s="14" t="str">
        <f t="shared" si="4"/>
        <v>11,000</v>
      </c>
      <c r="E13" s="14" t="str">
        <f t="shared" si="5"/>
        <v>27,500</v>
      </c>
      <c r="F13" s="14" t="str">
        <f t="shared" si="6"/>
        <v>33,000</v>
      </c>
      <c r="G13" s="14" t="str">
        <f t="shared" si="7"/>
        <v>55,000</v>
      </c>
      <c r="H13" s="14" t="str">
        <f t="shared" si="8"/>
        <v>91,265</v>
      </c>
      <c r="I13" s="14" t="str">
        <f t="shared" si="9"/>
        <v>121,687</v>
      </c>
      <c r="J13" s="6"/>
      <c r="K13" s="16"/>
      <c r="L13" s="6"/>
    </row>
    <row r="14">
      <c r="A14" s="15" t="str">
        <f t="shared" si="2"/>
        <v>12</v>
      </c>
      <c r="B14" s="13" t="str">
        <f t="shared" si="1"/>
        <v>1.54%</v>
      </c>
      <c r="C14" s="14" t="str">
        <f t="shared" si="3"/>
        <v>6,000</v>
      </c>
      <c r="D14" s="14" t="str">
        <f t="shared" si="4"/>
        <v>12,000</v>
      </c>
      <c r="E14" s="14" t="str">
        <f t="shared" si="5"/>
        <v>30,000</v>
      </c>
      <c r="F14" s="14" t="str">
        <f t="shared" si="6"/>
        <v>36,000</v>
      </c>
      <c r="G14" s="14" t="str">
        <f t="shared" si="7"/>
        <v>60,000</v>
      </c>
      <c r="H14" s="14" t="str">
        <f t="shared" si="8"/>
        <v>100,591</v>
      </c>
      <c r="I14" s="14" t="str">
        <f t="shared" si="9"/>
        <v>134,121</v>
      </c>
      <c r="J14" s="6"/>
      <c r="K14" s="16"/>
      <c r="L14" s="6"/>
    </row>
    <row r="15">
      <c r="A15" s="15" t="str">
        <f t="shared" si="2"/>
        <v>13</v>
      </c>
      <c r="B15" s="13" t="str">
        <f t="shared" si="1"/>
        <v>1.80%</v>
      </c>
      <c r="C15" s="14" t="str">
        <f t="shared" si="3"/>
        <v>6,500</v>
      </c>
      <c r="D15" s="14" t="str">
        <f t="shared" si="4"/>
        <v>13,000</v>
      </c>
      <c r="E15" s="14" t="str">
        <f t="shared" si="5"/>
        <v>32,500</v>
      </c>
      <c r="F15" s="14" t="str">
        <f t="shared" si="6"/>
        <v>39,000</v>
      </c>
      <c r="G15" s="14" t="str">
        <f t="shared" si="7"/>
        <v>65,000</v>
      </c>
      <c r="H15" s="14" t="str">
        <f t="shared" si="8"/>
        <v>110,102</v>
      </c>
      <c r="I15" s="14" t="str">
        <f t="shared" si="9"/>
        <v>146,803</v>
      </c>
      <c r="J15" s="6"/>
      <c r="K15" s="16"/>
      <c r="L15" s="6"/>
    </row>
    <row r="16">
      <c r="A16" s="15" t="str">
        <f t="shared" si="2"/>
        <v>14</v>
      </c>
      <c r="B16" s="13" t="str">
        <f t="shared" si="1"/>
        <v>2.08%</v>
      </c>
      <c r="C16" s="14" t="str">
        <f t="shared" si="3"/>
        <v>7,000</v>
      </c>
      <c r="D16" s="14" t="str">
        <f t="shared" si="4"/>
        <v>14,000</v>
      </c>
      <c r="E16" s="14" t="str">
        <f t="shared" si="5"/>
        <v>35,000</v>
      </c>
      <c r="F16" s="14" t="str">
        <f t="shared" si="6"/>
        <v>42,000</v>
      </c>
      <c r="G16" s="14" t="str">
        <f t="shared" si="7"/>
        <v>70,000</v>
      </c>
      <c r="H16" s="14" t="str">
        <f t="shared" si="8"/>
        <v>119,805</v>
      </c>
      <c r="I16" s="14" t="str">
        <f t="shared" si="9"/>
        <v>159,739</v>
      </c>
      <c r="J16" s="6"/>
      <c r="K16" s="18"/>
      <c r="L16" s="6"/>
    </row>
    <row r="17">
      <c r="A17" s="15" t="str">
        <f t="shared" si="2"/>
        <v>15</v>
      </c>
      <c r="B17" s="13" t="str">
        <f t="shared" si="1"/>
        <v>2.38%</v>
      </c>
      <c r="C17" s="14" t="str">
        <f t="shared" si="3"/>
        <v>7,500</v>
      </c>
      <c r="D17" s="14" t="str">
        <f t="shared" si="4"/>
        <v>15,000</v>
      </c>
      <c r="E17" s="14" t="str">
        <f t="shared" si="5"/>
        <v>37,500</v>
      </c>
      <c r="F17" s="14" t="str">
        <f t="shared" si="6"/>
        <v>45,000</v>
      </c>
      <c r="G17" s="14" t="str">
        <f t="shared" si="7"/>
        <v>75,000</v>
      </c>
      <c r="H17" s="14" t="str">
        <f t="shared" si="8"/>
        <v>129,701</v>
      </c>
      <c r="I17" s="14" t="str">
        <f t="shared" si="9"/>
        <v>172,934</v>
      </c>
      <c r="J17" s="6"/>
      <c r="K17" s="6"/>
      <c r="L17" s="6"/>
    </row>
    <row r="18">
      <c r="A18" s="15" t="str">
        <f t="shared" si="2"/>
        <v>16</v>
      </c>
      <c r="B18" s="13" t="str">
        <f t="shared" si="1"/>
        <v>2.69%</v>
      </c>
      <c r="C18" s="14" t="str">
        <f t="shared" si="3"/>
        <v>8,000</v>
      </c>
      <c r="D18" s="14" t="str">
        <f t="shared" si="4"/>
        <v>16,000</v>
      </c>
      <c r="E18" s="14" t="str">
        <f t="shared" si="5"/>
        <v>40,000</v>
      </c>
      <c r="F18" s="14" t="str">
        <f t="shared" si="6"/>
        <v>48,000</v>
      </c>
      <c r="G18" s="14" t="str">
        <f t="shared" si="7"/>
        <v>80,000</v>
      </c>
      <c r="H18" s="14" t="str">
        <f t="shared" si="8"/>
        <v>139,795</v>
      </c>
      <c r="I18" s="14" t="str">
        <f t="shared" si="9"/>
        <v>186,393</v>
      </c>
      <c r="J18" s="6"/>
      <c r="K18" s="7"/>
      <c r="L18" s="17"/>
    </row>
    <row r="19">
      <c r="A19" s="15" t="str">
        <f t="shared" si="2"/>
        <v>17</v>
      </c>
      <c r="B19" s="13" t="str">
        <f t="shared" si="1"/>
        <v>3.03%</v>
      </c>
      <c r="C19" s="14" t="str">
        <f t="shared" si="3"/>
        <v>8,500</v>
      </c>
      <c r="D19" s="14" t="str">
        <f t="shared" si="4"/>
        <v>17,000</v>
      </c>
      <c r="E19" s="14" t="str">
        <f t="shared" si="5"/>
        <v>42,500</v>
      </c>
      <c r="F19" s="14" t="str">
        <f t="shared" si="6"/>
        <v>51,000</v>
      </c>
      <c r="G19" s="14" t="str">
        <f t="shared" si="7"/>
        <v>85,000</v>
      </c>
      <c r="H19" s="14" t="str">
        <f t="shared" si="8"/>
        <v>150,091</v>
      </c>
      <c r="I19" s="14" t="str">
        <f t="shared" si="9"/>
        <v>200,121</v>
      </c>
      <c r="J19" s="6"/>
      <c r="K19" s="16"/>
      <c r="L19" s="6"/>
    </row>
    <row r="20">
      <c r="A20" s="15" t="str">
        <f t="shared" si="2"/>
        <v>18</v>
      </c>
      <c r="B20" s="13" t="str">
        <f t="shared" si="1"/>
        <v>3.39%</v>
      </c>
      <c r="C20" s="14" t="str">
        <f t="shared" si="3"/>
        <v>9,000</v>
      </c>
      <c r="D20" s="14" t="str">
        <f t="shared" si="4"/>
        <v>18,000</v>
      </c>
      <c r="E20" s="14" t="str">
        <f t="shared" si="5"/>
        <v>45,000</v>
      </c>
      <c r="F20" s="14" t="str">
        <f t="shared" si="6"/>
        <v>54,000</v>
      </c>
      <c r="G20" s="14" t="str">
        <f t="shared" si="7"/>
        <v>90,000</v>
      </c>
      <c r="H20" s="14" t="str">
        <f t="shared" si="8"/>
        <v>160,592</v>
      </c>
      <c r="I20" s="14" t="str">
        <f t="shared" si="9"/>
        <v>214,123</v>
      </c>
      <c r="J20" s="6"/>
      <c r="K20" s="16"/>
      <c r="L20" s="6"/>
    </row>
    <row r="21">
      <c r="A21" s="15" t="str">
        <f t="shared" si="2"/>
        <v>19</v>
      </c>
      <c r="B21" s="13" t="str">
        <f t="shared" si="1"/>
        <v>3.76%</v>
      </c>
      <c r="C21" s="14" t="str">
        <f t="shared" si="3"/>
        <v>9,500</v>
      </c>
      <c r="D21" s="14" t="str">
        <f t="shared" si="4"/>
        <v>19,000</v>
      </c>
      <c r="E21" s="14" t="str">
        <f t="shared" si="5"/>
        <v>47,500</v>
      </c>
      <c r="F21" s="14" t="str">
        <f t="shared" si="6"/>
        <v>57,000</v>
      </c>
      <c r="G21" s="14" t="str">
        <f t="shared" si="7"/>
        <v>95,000</v>
      </c>
      <c r="H21" s="14" t="str">
        <f t="shared" si="8"/>
        <v>171,304</v>
      </c>
      <c r="I21" s="14" t="str">
        <f t="shared" si="9"/>
        <v>228,406</v>
      </c>
      <c r="J21" s="6"/>
      <c r="K21" s="19"/>
      <c r="L21" s="6"/>
    </row>
    <row r="22">
      <c r="A22" s="15" t="str">
        <f t="shared" si="2"/>
        <v>20</v>
      </c>
      <c r="B22" s="13" t="str">
        <f t="shared" si="1"/>
        <v>4.16%</v>
      </c>
      <c r="C22" s="14" t="str">
        <f t="shared" si="3"/>
        <v>10,000</v>
      </c>
      <c r="D22" s="14" t="str">
        <f t="shared" si="4"/>
        <v>20,000</v>
      </c>
      <c r="E22" s="14" t="str">
        <f t="shared" si="5"/>
        <v>50,000</v>
      </c>
      <c r="F22" s="14" t="str">
        <f t="shared" si="6"/>
        <v>60,000</v>
      </c>
      <c r="G22" s="14" t="str">
        <f t="shared" si="7"/>
        <v>100,000</v>
      </c>
      <c r="H22" s="14" t="str">
        <f t="shared" si="8"/>
        <v>182,230</v>
      </c>
      <c r="I22" s="14" t="str">
        <f t="shared" si="9"/>
        <v>242,974</v>
      </c>
      <c r="J22" s="6"/>
      <c r="K22" s="16"/>
      <c r="L22" s="6"/>
    </row>
    <row r="23">
      <c r="A23" s="15" t="str">
        <f t="shared" si="2"/>
        <v>21</v>
      </c>
      <c r="B23" s="13" t="str">
        <f t="shared" si="1"/>
        <v>4.57%</v>
      </c>
      <c r="C23" s="14" t="str">
        <f t="shared" si="3"/>
        <v>10,500</v>
      </c>
      <c r="D23" s="14" t="str">
        <f t="shared" si="4"/>
        <v>21,000</v>
      </c>
      <c r="E23" s="14" t="str">
        <f t="shared" si="5"/>
        <v>52,500</v>
      </c>
      <c r="F23" s="14" t="str">
        <f t="shared" si="6"/>
        <v>63,000</v>
      </c>
      <c r="G23" s="14" t="str">
        <f t="shared" si="7"/>
        <v>105,000</v>
      </c>
      <c r="H23" s="14" t="str">
        <f t="shared" si="8"/>
        <v>193,375</v>
      </c>
      <c r="I23" s="14" t="str">
        <f t="shared" si="9"/>
        <v>257,833</v>
      </c>
      <c r="J23" s="6"/>
      <c r="K23" s="16"/>
      <c r="L23" s="6"/>
    </row>
    <row r="24">
      <c r="A24" s="15" t="str">
        <f t="shared" si="2"/>
        <v>22</v>
      </c>
      <c r="B24" s="13" t="str">
        <f t="shared" si="1"/>
        <v>5.01%</v>
      </c>
      <c r="C24" s="14" t="str">
        <f t="shared" si="3"/>
        <v>11,000</v>
      </c>
      <c r="D24" s="14" t="str">
        <f t="shared" si="4"/>
        <v>22,000</v>
      </c>
      <c r="E24" s="14" t="str">
        <f t="shared" si="5"/>
        <v>55,000</v>
      </c>
      <c r="F24" s="14" t="str">
        <f t="shared" si="6"/>
        <v>66,000</v>
      </c>
      <c r="G24" s="14" t="str">
        <f t="shared" si="7"/>
        <v>110,000</v>
      </c>
      <c r="H24" s="14" t="str">
        <f t="shared" si="8"/>
        <v>204,742</v>
      </c>
      <c r="I24" s="14" t="str">
        <f t="shared" si="9"/>
        <v>272,990</v>
      </c>
      <c r="J24" s="6"/>
      <c r="K24" s="18"/>
      <c r="L24" s="6"/>
    </row>
    <row r="25">
      <c r="A25" s="15" t="str">
        <f t="shared" si="2"/>
        <v>23</v>
      </c>
      <c r="B25" s="13" t="str">
        <f t="shared" si="1"/>
        <v>5.47%</v>
      </c>
      <c r="C25" s="14" t="str">
        <f t="shared" si="3"/>
        <v>11,500</v>
      </c>
      <c r="D25" s="14" t="str">
        <f t="shared" si="4"/>
        <v>23,000</v>
      </c>
      <c r="E25" s="14" t="str">
        <f t="shared" si="5"/>
        <v>57,500</v>
      </c>
      <c r="F25" s="14" t="str">
        <f t="shared" si="6"/>
        <v>69,000</v>
      </c>
      <c r="G25" s="14" t="str">
        <f t="shared" si="7"/>
        <v>115,000</v>
      </c>
      <c r="H25" s="14" t="str">
        <f t="shared" si="8"/>
        <v>216,337</v>
      </c>
      <c r="I25" s="14" t="str">
        <f t="shared" si="9"/>
        <v>288,450</v>
      </c>
      <c r="J25" s="6"/>
      <c r="K25" s="6"/>
      <c r="L25" s="6"/>
    </row>
    <row r="26">
      <c r="A26" s="15" t="str">
        <f t="shared" si="2"/>
        <v>24</v>
      </c>
      <c r="B26" s="13" t="str">
        <f t="shared" si="1"/>
        <v>5.94%</v>
      </c>
      <c r="C26" s="14" t="str">
        <f t="shared" si="3"/>
        <v>12,000</v>
      </c>
      <c r="D26" s="14" t="str">
        <f t="shared" si="4"/>
        <v>24,000</v>
      </c>
      <c r="E26" s="14" t="str">
        <f t="shared" si="5"/>
        <v>60,000</v>
      </c>
      <c r="F26" s="14" t="str">
        <f t="shared" si="6"/>
        <v>72,000</v>
      </c>
      <c r="G26" s="14" t="str">
        <f t="shared" si="7"/>
        <v>120,000</v>
      </c>
      <c r="H26" s="14" t="str">
        <f t="shared" si="8"/>
        <v>228,164</v>
      </c>
      <c r="I26" s="14" t="str">
        <f t="shared" si="9"/>
        <v>304,219</v>
      </c>
      <c r="J26" s="6"/>
      <c r="K26" s="6"/>
      <c r="L26" s="17"/>
    </row>
    <row r="27">
      <c r="A27" s="15" t="str">
        <f t="shared" si="2"/>
        <v>25</v>
      </c>
      <c r="B27" s="13" t="str">
        <f t="shared" si="1"/>
        <v>6.44%</v>
      </c>
      <c r="C27" s="14" t="str">
        <f t="shared" si="3"/>
        <v>12,500</v>
      </c>
      <c r="D27" s="14" t="str">
        <f t="shared" si="4"/>
        <v>25,000</v>
      </c>
      <c r="E27" s="14" t="str">
        <f t="shared" si="5"/>
        <v>62,500</v>
      </c>
      <c r="F27" s="14" t="str">
        <f t="shared" si="6"/>
        <v>75,000</v>
      </c>
      <c r="G27" s="14" t="str">
        <f t="shared" si="7"/>
        <v>125,000</v>
      </c>
      <c r="H27" s="14" t="str">
        <f t="shared" si="8"/>
        <v>240,227</v>
      </c>
      <c r="I27" s="14" t="str">
        <f t="shared" si="9"/>
        <v>320,303</v>
      </c>
      <c r="J27" s="6"/>
      <c r="K27" s="16"/>
      <c r="L27" s="6"/>
    </row>
    <row r="28">
      <c r="A28" s="15" t="str">
        <f t="shared" si="2"/>
        <v>26</v>
      </c>
      <c r="B28" s="13" t="str">
        <f t="shared" si="1"/>
        <v>6.95%</v>
      </c>
      <c r="C28" s="14" t="str">
        <f t="shared" si="3"/>
        <v>13,000</v>
      </c>
      <c r="D28" s="14" t="str">
        <f t="shared" si="4"/>
        <v>26,000</v>
      </c>
      <c r="E28" s="14" t="str">
        <f t="shared" si="5"/>
        <v>65,000</v>
      </c>
      <c r="F28" s="14" t="str">
        <f t="shared" si="6"/>
        <v>78,000</v>
      </c>
      <c r="G28" s="14" t="str">
        <f t="shared" si="7"/>
        <v>130,000</v>
      </c>
      <c r="H28" s="14" t="str">
        <f t="shared" si="8"/>
        <v>252,532</v>
      </c>
      <c r="I28" s="14" t="str">
        <f t="shared" si="9"/>
        <v>336,709</v>
      </c>
      <c r="J28" s="6"/>
      <c r="K28" s="18"/>
      <c r="L28" s="6"/>
    </row>
    <row r="29">
      <c r="A29" s="15" t="str">
        <f t="shared" si="2"/>
        <v>27</v>
      </c>
      <c r="B29" s="13" t="str">
        <f t="shared" si="1"/>
        <v>7.49%</v>
      </c>
      <c r="C29" s="14" t="str">
        <f t="shared" si="3"/>
        <v>13,500</v>
      </c>
      <c r="D29" s="14" t="str">
        <f t="shared" si="4"/>
        <v>27,000</v>
      </c>
      <c r="E29" s="14" t="str">
        <f t="shared" si="5"/>
        <v>67,500</v>
      </c>
      <c r="F29" s="14" t="str">
        <f t="shared" si="6"/>
        <v>81,000</v>
      </c>
      <c r="G29" s="14" t="str">
        <f t="shared" si="7"/>
        <v>135,000</v>
      </c>
      <c r="H29" s="14" t="str">
        <f t="shared" si="8"/>
        <v>265,082</v>
      </c>
      <c r="I29" s="14" t="str">
        <f t="shared" si="9"/>
        <v>353,443</v>
      </c>
      <c r="J29" s="6"/>
      <c r="K29" s="6"/>
      <c r="L29" s="6"/>
    </row>
    <row r="30">
      <c r="A30" s="15" t="str">
        <f t="shared" si="2"/>
        <v>28</v>
      </c>
      <c r="B30" s="13" t="str">
        <f t="shared" si="1"/>
        <v>8.04%</v>
      </c>
      <c r="C30" s="14" t="str">
        <f t="shared" si="3"/>
        <v>14,000</v>
      </c>
      <c r="D30" s="14" t="str">
        <f t="shared" si="4"/>
        <v>28,000</v>
      </c>
      <c r="E30" s="14" t="str">
        <f t="shared" si="5"/>
        <v>70,000</v>
      </c>
      <c r="F30" s="14" t="str">
        <f t="shared" si="6"/>
        <v>84,000</v>
      </c>
      <c r="G30" s="14" t="str">
        <f t="shared" si="7"/>
        <v>140,000</v>
      </c>
      <c r="H30" s="14" t="str">
        <f t="shared" si="8"/>
        <v>277,884</v>
      </c>
      <c r="I30" s="14" t="str">
        <f t="shared" si="9"/>
        <v>370,512</v>
      </c>
      <c r="J30" s="6"/>
      <c r="K30" s="6"/>
      <c r="L30" s="17"/>
    </row>
    <row r="31">
      <c r="A31" s="15" t="str">
        <f t="shared" si="2"/>
        <v>29</v>
      </c>
      <c r="B31" s="13" t="str">
        <f t="shared" si="1"/>
        <v>8.61%</v>
      </c>
      <c r="C31" s="14" t="str">
        <f t="shared" si="3"/>
        <v>14,500</v>
      </c>
      <c r="D31" s="14" t="str">
        <f t="shared" si="4"/>
        <v>29,000</v>
      </c>
      <c r="E31" s="14" t="str">
        <f t="shared" si="5"/>
        <v>72,500</v>
      </c>
      <c r="F31" s="14" t="str">
        <f t="shared" si="6"/>
        <v>87,000</v>
      </c>
      <c r="G31" s="14" t="str">
        <f t="shared" si="7"/>
        <v>145,000</v>
      </c>
      <c r="H31" s="14" t="str">
        <f t="shared" si="8"/>
        <v>290,942</v>
      </c>
      <c r="I31" s="14" t="str">
        <f t="shared" si="9"/>
        <v>387,922</v>
      </c>
      <c r="J31" s="6"/>
      <c r="K31" s="16"/>
      <c r="L31" s="6"/>
    </row>
    <row r="32">
      <c r="A32" s="15" t="str">
        <f t="shared" si="2"/>
        <v>30</v>
      </c>
      <c r="B32" s="13" t="str">
        <f t="shared" si="1"/>
        <v>9.21%</v>
      </c>
      <c r="C32" s="14" t="str">
        <f t="shared" si="3"/>
        <v>15,000</v>
      </c>
      <c r="D32" s="14" t="str">
        <f t="shared" si="4"/>
        <v>30,000</v>
      </c>
      <c r="E32" s="14" t="str">
        <f t="shared" si="5"/>
        <v>75,000</v>
      </c>
      <c r="F32" s="14" t="str">
        <f t="shared" si="6"/>
        <v>90,000</v>
      </c>
      <c r="G32" s="14" t="str">
        <f t="shared" si="7"/>
        <v>150,000</v>
      </c>
      <c r="H32" s="14" t="str">
        <f t="shared" si="8"/>
        <v>304,261</v>
      </c>
      <c r="I32" s="14" t="str">
        <f t="shared" si="9"/>
        <v>405,681</v>
      </c>
      <c r="J32" s="6"/>
      <c r="K32" s="16"/>
      <c r="L32" s="6"/>
    </row>
    <row r="33">
      <c r="A33" s="15" t="str">
        <f t="shared" si="2"/>
        <v>31</v>
      </c>
      <c r="B33" s="13" t="str">
        <f t="shared" si="1"/>
        <v>9.82%</v>
      </c>
      <c r="C33" s="14" t="str">
        <f t="shared" si="3"/>
        <v>15,500</v>
      </c>
      <c r="D33" s="14" t="str">
        <f t="shared" si="4"/>
        <v>31,000</v>
      </c>
      <c r="E33" s="14" t="str">
        <f t="shared" si="5"/>
        <v>77,500</v>
      </c>
      <c r="F33" s="14" t="str">
        <f t="shared" si="6"/>
        <v>93,000</v>
      </c>
      <c r="G33" s="14" t="str">
        <f t="shared" si="7"/>
        <v>155,000</v>
      </c>
      <c r="H33" s="14" t="str">
        <f t="shared" si="8"/>
        <v>317,846</v>
      </c>
      <c r="I33" s="14" t="str">
        <f t="shared" si="9"/>
        <v>423,794</v>
      </c>
      <c r="J33" s="6"/>
      <c r="K33" s="16"/>
      <c r="L33" s="6"/>
    </row>
    <row r="34">
      <c r="A34" s="15" t="str">
        <f t="shared" si="2"/>
        <v>32</v>
      </c>
      <c r="B34" s="13" t="str">
        <f t="shared" si="1"/>
        <v>10.46%</v>
      </c>
      <c r="C34" s="14" t="str">
        <f t="shared" si="3"/>
        <v>16,000</v>
      </c>
      <c r="D34" s="14" t="str">
        <f t="shared" si="4"/>
        <v>32,000</v>
      </c>
      <c r="E34" s="14" t="str">
        <f t="shared" si="5"/>
        <v>80,000</v>
      </c>
      <c r="F34" s="14" t="str">
        <f t="shared" si="6"/>
        <v>96,000</v>
      </c>
      <c r="G34" s="14" t="str">
        <f t="shared" si="7"/>
        <v>160,000</v>
      </c>
      <c r="H34" s="14" t="str">
        <f t="shared" si="8"/>
        <v>331,703</v>
      </c>
      <c r="I34" s="14" t="str">
        <f t="shared" si="9"/>
        <v>442,270</v>
      </c>
      <c r="J34" s="6"/>
      <c r="K34" s="16"/>
      <c r="L34" s="6"/>
    </row>
    <row r="35">
      <c r="A35" s="15" t="str">
        <f t="shared" si="2"/>
        <v>33</v>
      </c>
      <c r="B35" s="13" t="str">
        <f t="shared" si="1"/>
        <v>11.11%</v>
      </c>
      <c r="C35" s="14" t="str">
        <f t="shared" si="3"/>
        <v>16,500</v>
      </c>
      <c r="D35" s="14" t="str">
        <f t="shared" si="4"/>
        <v>33,000</v>
      </c>
      <c r="E35" s="14" t="str">
        <f t="shared" si="5"/>
        <v>82,500</v>
      </c>
      <c r="F35" s="14" t="str">
        <f t="shared" si="6"/>
        <v>99,000</v>
      </c>
      <c r="G35" s="14" t="str">
        <f t="shared" si="7"/>
        <v>165,000</v>
      </c>
      <c r="H35" s="14" t="str">
        <f t="shared" si="8"/>
        <v>345,837</v>
      </c>
      <c r="I35" s="14" t="str">
        <f t="shared" si="9"/>
        <v>461,116</v>
      </c>
      <c r="J35" s="6"/>
      <c r="K35" s="16"/>
      <c r="L35" s="6"/>
    </row>
    <row r="36">
      <c r="A36" s="15" t="str">
        <f t="shared" si="2"/>
        <v>34</v>
      </c>
      <c r="B36" s="13" t="str">
        <f t="shared" si="1"/>
        <v>11.78%</v>
      </c>
      <c r="C36" s="14" t="str">
        <f t="shared" si="3"/>
        <v>17,000</v>
      </c>
      <c r="D36" s="14" t="str">
        <f t="shared" si="4"/>
        <v>34,000</v>
      </c>
      <c r="E36" s="14" t="str">
        <f t="shared" si="5"/>
        <v>85,000</v>
      </c>
      <c r="F36" s="14" t="str">
        <f t="shared" si="6"/>
        <v>102,000</v>
      </c>
      <c r="G36" s="14" t="str">
        <f t="shared" si="7"/>
        <v>170,000</v>
      </c>
      <c r="H36" s="14" t="str">
        <f t="shared" si="8"/>
        <v>360,254</v>
      </c>
      <c r="I36" s="14" t="str">
        <f t="shared" si="9"/>
        <v>480,338</v>
      </c>
      <c r="J36" s="6"/>
      <c r="K36" s="18"/>
      <c r="L36" s="6"/>
    </row>
    <row r="37">
      <c r="A37" s="15" t="str">
        <f t="shared" si="2"/>
        <v>35</v>
      </c>
      <c r="B37" s="13" t="str">
        <f t="shared" si="1"/>
        <v>12.48%</v>
      </c>
      <c r="C37" s="14" t="str">
        <f t="shared" si="3"/>
        <v>17,500</v>
      </c>
      <c r="D37" s="14" t="str">
        <f t="shared" si="4"/>
        <v>35,000</v>
      </c>
      <c r="E37" s="14" t="str">
        <f t="shared" si="5"/>
        <v>87,500</v>
      </c>
      <c r="F37" s="14" t="str">
        <f t="shared" si="6"/>
        <v>105,000</v>
      </c>
      <c r="G37" s="14" t="str">
        <f t="shared" si="7"/>
        <v>175,000</v>
      </c>
      <c r="H37" s="14" t="str">
        <f t="shared" si="8"/>
        <v>374,959</v>
      </c>
      <c r="I37" s="14" t="str">
        <f t="shared" si="9"/>
        <v>499,945</v>
      </c>
      <c r="J37" s="6"/>
      <c r="K37" s="6"/>
      <c r="L37" s="6"/>
    </row>
    <row r="38">
      <c r="A38" s="15" t="str">
        <f t="shared" si="2"/>
        <v>36</v>
      </c>
      <c r="B38" s="13" t="str">
        <f t="shared" si="1"/>
        <v>13.19%</v>
      </c>
      <c r="C38" s="14" t="str">
        <f t="shared" si="3"/>
        <v>18,000</v>
      </c>
      <c r="D38" s="14" t="str">
        <f t="shared" si="4"/>
        <v>36,000</v>
      </c>
      <c r="E38" s="14" t="str">
        <f t="shared" si="5"/>
        <v>90,000</v>
      </c>
      <c r="F38" s="14" t="str">
        <f t="shared" si="6"/>
        <v>108,000</v>
      </c>
      <c r="G38" s="14" t="str">
        <f t="shared" si="7"/>
        <v>180,000</v>
      </c>
      <c r="H38" s="14" t="str">
        <f t="shared" si="8"/>
        <v>389,958</v>
      </c>
      <c r="I38" s="14" t="str">
        <f t="shared" si="9"/>
        <v>519,944</v>
      </c>
      <c r="J38" s="6"/>
      <c r="K38" s="6"/>
      <c r="L38" s="17"/>
    </row>
    <row r="39">
      <c r="A39" s="15" t="str">
        <f t="shared" si="2"/>
        <v>37</v>
      </c>
      <c r="B39" s="13" t="str">
        <f t="shared" si="1"/>
        <v>13.92%</v>
      </c>
      <c r="C39" s="14" t="str">
        <f t="shared" si="3"/>
        <v>18,500</v>
      </c>
      <c r="D39" s="14" t="str">
        <f t="shared" si="4"/>
        <v>37,000</v>
      </c>
      <c r="E39" s="14" t="str">
        <f t="shared" si="5"/>
        <v>92,500</v>
      </c>
      <c r="F39" s="14" t="str">
        <f t="shared" si="6"/>
        <v>111,000</v>
      </c>
      <c r="G39" s="14" t="str">
        <f t="shared" si="7"/>
        <v>185,000</v>
      </c>
      <c r="H39" s="14" t="str">
        <f t="shared" si="8"/>
        <v>405,257</v>
      </c>
      <c r="I39" s="14" t="str">
        <f t="shared" si="9"/>
        <v>540,343</v>
      </c>
      <c r="J39" s="6"/>
      <c r="K39" s="16"/>
      <c r="L39" s="6"/>
    </row>
    <row r="40">
      <c r="A40" s="15" t="str">
        <f t="shared" si="2"/>
        <v>38</v>
      </c>
      <c r="B40" s="13" t="str">
        <f t="shared" si="1"/>
        <v>14.67%</v>
      </c>
      <c r="C40" s="14" t="str">
        <f t="shared" si="3"/>
        <v>19,000</v>
      </c>
      <c r="D40" s="14" t="str">
        <f t="shared" si="4"/>
        <v>38,000</v>
      </c>
      <c r="E40" s="14" t="str">
        <f t="shared" si="5"/>
        <v>95,000</v>
      </c>
      <c r="F40" s="14" t="str">
        <f t="shared" si="6"/>
        <v>114,000</v>
      </c>
      <c r="G40" s="14" t="str">
        <f t="shared" si="7"/>
        <v>190,000</v>
      </c>
      <c r="H40" s="14" t="str">
        <f t="shared" si="8"/>
        <v>420,862</v>
      </c>
      <c r="I40" s="14" t="str">
        <f t="shared" si="9"/>
        <v>561,149</v>
      </c>
      <c r="J40" s="6"/>
      <c r="K40" s="16"/>
      <c r="L40" s="6"/>
    </row>
    <row r="41">
      <c r="A41" s="15" t="str">
        <f t="shared" si="2"/>
        <v>39</v>
      </c>
      <c r="B41" s="13" t="str">
        <f t="shared" si="1"/>
        <v>15.45%</v>
      </c>
      <c r="C41" s="14" t="str">
        <f t="shared" si="3"/>
        <v>19,500</v>
      </c>
      <c r="D41" s="14" t="str">
        <f t="shared" si="4"/>
        <v>39,000</v>
      </c>
      <c r="E41" s="14" t="str">
        <f t="shared" si="5"/>
        <v>97,500</v>
      </c>
      <c r="F41" s="14" t="str">
        <f t="shared" si="6"/>
        <v>117,000</v>
      </c>
      <c r="G41" s="14" t="str">
        <f t="shared" si="7"/>
        <v>195,000</v>
      </c>
      <c r="H41" s="14" t="str">
        <f t="shared" si="8"/>
        <v>436,779</v>
      </c>
      <c r="I41" s="14" t="str">
        <f t="shared" si="9"/>
        <v>582,372</v>
      </c>
      <c r="J41" s="6"/>
      <c r="K41" s="16"/>
      <c r="L41" s="6"/>
    </row>
    <row r="42">
      <c r="A42" s="15" t="str">
        <f t="shared" si="2"/>
        <v>40</v>
      </c>
      <c r="B42" s="13" t="str">
        <f t="shared" si="1"/>
        <v>16.24%</v>
      </c>
      <c r="C42" s="14" t="str">
        <f t="shared" si="3"/>
        <v>20,000</v>
      </c>
      <c r="D42" s="14" t="str">
        <f t="shared" si="4"/>
        <v>40,000</v>
      </c>
      <c r="E42" s="14" t="str">
        <f t="shared" si="5"/>
        <v>100,000</v>
      </c>
      <c r="F42" s="14" t="str">
        <f t="shared" si="6"/>
        <v>120,000</v>
      </c>
      <c r="G42" s="14" t="str">
        <f t="shared" si="7"/>
        <v>200,000</v>
      </c>
      <c r="H42" s="14" t="str">
        <f t="shared" si="8"/>
        <v>453,015</v>
      </c>
      <c r="I42" s="14" t="str">
        <f t="shared" si="9"/>
        <v>604,020</v>
      </c>
      <c r="J42" s="6"/>
      <c r="K42" s="16"/>
      <c r="L42" s="6"/>
    </row>
    <row r="43">
      <c r="A43" s="15" t="str">
        <f t="shared" si="2"/>
        <v>41</v>
      </c>
      <c r="B43" s="13" t="str">
        <f t="shared" si="1"/>
        <v>17.05%</v>
      </c>
      <c r="C43" s="14" t="str">
        <f t="shared" si="3"/>
        <v>20,500</v>
      </c>
      <c r="D43" s="14" t="str">
        <f t="shared" si="4"/>
        <v>41,000</v>
      </c>
      <c r="E43" s="14" t="str">
        <f t="shared" si="5"/>
        <v>102,500</v>
      </c>
      <c r="F43" s="14" t="str">
        <f t="shared" si="6"/>
        <v>123,000</v>
      </c>
      <c r="G43" s="14" t="str">
        <f t="shared" si="7"/>
        <v>205,000</v>
      </c>
      <c r="H43" s="14" t="str">
        <f t="shared" si="8"/>
        <v>469,575</v>
      </c>
      <c r="I43" s="14" t="str">
        <f t="shared" si="9"/>
        <v>626,100</v>
      </c>
      <c r="J43" s="6"/>
      <c r="K43" s="18"/>
      <c r="L43" s="6"/>
    </row>
    <row r="44">
      <c r="A44" s="15" t="str">
        <f t="shared" si="2"/>
        <v>42</v>
      </c>
      <c r="B44" s="13" t="str">
        <f t="shared" si="1"/>
        <v>17.88%</v>
      </c>
      <c r="C44" s="14" t="str">
        <f t="shared" si="3"/>
        <v>21,000</v>
      </c>
      <c r="D44" s="14" t="str">
        <f t="shared" si="4"/>
        <v>42,000</v>
      </c>
      <c r="E44" s="14" t="str">
        <f t="shared" si="5"/>
        <v>105,000</v>
      </c>
      <c r="F44" s="14" t="str">
        <f t="shared" si="6"/>
        <v>126,000</v>
      </c>
      <c r="G44" s="14" t="str">
        <f t="shared" si="7"/>
        <v>210,000</v>
      </c>
      <c r="H44" s="14" t="str">
        <f t="shared" si="8"/>
        <v>486,467</v>
      </c>
      <c r="I44" s="14" t="str">
        <f t="shared" si="9"/>
        <v>648,622</v>
      </c>
      <c r="J44" s="6"/>
      <c r="K44" s="6"/>
      <c r="L44" s="6"/>
    </row>
    <row r="45">
      <c r="A45" s="15" t="str">
        <f t="shared" si="2"/>
        <v>43</v>
      </c>
      <c r="B45" s="13" t="str">
        <f t="shared" si="1"/>
        <v>18.73%</v>
      </c>
      <c r="C45" s="14" t="str">
        <f t="shared" si="3"/>
        <v>21,500</v>
      </c>
      <c r="D45" s="14" t="str">
        <f t="shared" si="4"/>
        <v>43,000</v>
      </c>
      <c r="E45" s="14" t="str">
        <f t="shared" si="5"/>
        <v>107,500</v>
      </c>
      <c r="F45" s="14" t="str">
        <f t="shared" si="6"/>
        <v>129,000</v>
      </c>
      <c r="G45" s="14" t="str">
        <f t="shared" si="7"/>
        <v>215,000</v>
      </c>
      <c r="H45" s="14" t="str">
        <f t="shared" si="8"/>
        <v>503,696</v>
      </c>
      <c r="I45" s="14" t="str">
        <f t="shared" si="9"/>
        <v>671,595</v>
      </c>
      <c r="J45" s="6"/>
      <c r="K45" s="6"/>
      <c r="L45" s="17"/>
    </row>
    <row r="46">
      <c r="A46" s="15" t="str">
        <f t="shared" si="2"/>
        <v>44</v>
      </c>
      <c r="B46" s="13" t="str">
        <f t="shared" si="1"/>
        <v>19.60%</v>
      </c>
      <c r="C46" s="14" t="str">
        <f t="shared" si="3"/>
        <v>22,000</v>
      </c>
      <c r="D46" s="14" t="str">
        <f t="shared" si="4"/>
        <v>44,000</v>
      </c>
      <c r="E46" s="14" t="str">
        <f t="shared" si="5"/>
        <v>110,000</v>
      </c>
      <c r="F46" s="14" t="str">
        <f t="shared" si="6"/>
        <v>132,000</v>
      </c>
      <c r="G46" s="14" t="str">
        <f t="shared" si="7"/>
        <v>220,000</v>
      </c>
      <c r="H46" s="14" t="str">
        <f t="shared" si="8"/>
        <v>521,270</v>
      </c>
      <c r="I46" s="14" t="str">
        <f t="shared" si="9"/>
        <v>695,027</v>
      </c>
      <c r="J46" s="6"/>
      <c r="K46" s="16"/>
      <c r="L46" s="6"/>
    </row>
    <row r="47">
      <c r="A47" s="15" t="str">
        <f t="shared" si="2"/>
        <v>45</v>
      </c>
      <c r="B47" s="13" t="str">
        <f t="shared" si="1"/>
        <v>20.50%</v>
      </c>
      <c r="C47" s="14" t="str">
        <f t="shared" si="3"/>
        <v>22,500</v>
      </c>
      <c r="D47" s="14" t="str">
        <f t="shared" si="4"/>
        <v>45,000</v>
      </c>
      <c r="E47" s="14" t="str">
        <f t="shared" si="5"/>
        <v>112,500</v>
      </c>
      <c r="F47" s="14" t="str">
        <f t="shared" si="6"/>
        <v>135,000</v>
      </c>
      <c r="G47" s="14" t="str">
        <f t="shared" si="7"/>
        <v>225,000</v>
      </c>
      <c r="H47" s="14" t="str">
        <f t="shared" si="8"/>
        <v>539,195</v>
      </c>
      <c r="I47" s="14" t="str">
        <f t="shared" si="9"/>
        <v>718,927</v>
      </c>
      <c r="J47" s="6"/>
      <c r="K47" s="16"/>
      <c r="L47" s="6"/>
    </row>
    <row r="48">
      <c r="A48" s="15" t="str">
        <f t="shared" si="2"/>
        <v>46</v>
      </c>
      <c r="B48" s="13" t="str">
        <f t="shared" si="1"/>
        <v>21.41%</v>
      </c>
      <c r="C48" s="14" t="str">
        <f t="shared" si="3"/>
        <v>23,000</v>
      </c>
      <c r="D48" s="14" t="str">
        <f t="shared" si="4"/>
        <v>46,000</v>
      </c>
      <c r="E48" s="14" t="str">
        <f t="shared" si="5"/>
        <v>115,000</v>
      </c>
      <c r="F48" s="14" t="str">
        <f t="shared" si="6"/>
        <v>138,000</v>
      </c>
      <c r="G48" s="14" t="str">
        <f t="shared" si="7"/>
        <v>230,000</v>
      </c>
      <c r="H48" s="14" t="str">
        <f t="shared" si="8"/>
        <v>557,479</v>
      </c>
      <c r="I48" s="14" t="str">
        <f t="shared" si="9"/>
        <v>743,306</v>
      </c>
      <c r="J48" s="6"/>
      <c r="K48" s="16"/>
      <c r="L48" s="6"/>
    </row>
    <row r="49">
      <c r="A49" s="15" t="str">
        <f t="shared" si="2"/>
        <v>47</v>
      </c>
      <c r="B49" s="13" t="str">
        <f t="shared" si="1"/>
        <v>22.34%</v>
      </c>
      <c r="C49" s="14" t="str">
        <f t="shared" si="3"/>
        <v>23,500</v>
      </c>
      <c r="D49" s="14" t="str">
        <f t="shared" si="4"/>
        <v>47,000</v>
      </c>
      <c r="E49" s="14" t="str">
        <f t="shared" si="5"/>
        <v>117,500</v>
      </c>
      <c r="F49" s="14" t="str">
        <f t="shared" si="6"/>
        <v>141,000</v>
      </c>
      <c r="G49" s="14" t="str">
        <f t="shared" si="7"/>
        <v>235,000</v>
      </c>
      <c r="H49" s="14" t="str">
        <f t="shared" si="8"/>
        <v>576,129</v>
      </c>
      <c r="I49" s="14" t="str">
        <f t="shared" si="9"/>
        <v>768,172</v>
      </c>
      <c r="J49" s="6"/>
      <c r="K49" s="16"/>
      <c r="L49" s="6"/>
    </row>
    <row r="50">
      <c r="A50" s="15" t="str">
        <f t="shared" si="2"/>
        <v>48</v>
      </c>
      <c r="B50" s="13" t="str">
        <f t="shared" si="1"/>
        <v>23.29%</v>
      </c>
      <c r="C50" s="14" t="str">
        <f t="shared" si="3"/>
        <v>24,000</v>
      </c>
      <c r="D50" s="14" t="str">
        <f t="shared" si="4"/>
        <v>48,000</v>
      </c>
      <c r="E50" s="14" t="str">
        <f t="shared" si="5"/>
        <v>120,000</v>
      </c>
      <c r="F50" s="14" t="str">
        <f t="shared" si="6"/>
        <v>144,000</v>
      </c>
      <c r="G50" s="14" t="str">
        <f t="shared" si="7"/>
        <v>240,000</v>
      </c>
      <c r="H50" s="14" t="str">
        <f t="shared" si="8"/>
        <v>595,151</v>
      </c>
      <c r="I50" s="14" t="str">
        <f t="shared" si="9"/>
        <v>793,535</v>
      </c>
      <c r="J50" s="6"/>
      <c r="K50" s="18"/>
      <c r="L50" s="6"/>
    </row>
    <row r="51">
      <c r="A51" s="15" t="str">
        <f t="shared" si="2"/>
        <v>49</v>
      </c>
      <c r="B51" s="13" t="str">
        <f t="shared" si="1"/>
        <v>24.26%</v>
      </c>
      <c r="C51" s="14" t="str">
        <f t="shared" si="3"/>
        <v>24,500</v>
      </c>
      <c r="D51" s="14" t="str">
        <f t="shared" si="4"/>
        <v>49,000</v>
      </c>
      <c r="E51" s="14" t="str">
        <f t="shared" si="5"/>
        <v>122,500</v>
      </c>
      <c r="F51" s="14" t="str">
        <f t="shared" si="6"/>
        <v>147,000</v>
      </c>
      <c r="G51" s="14" t="str">
        <f t="shared" si="7"/>
        <v>245,000</v>
      </c>
      <c r="H51" s="14" t="str">
        <f t="shared" si="8"/>
        <v>614,554</v>
      </c>
      <c r="I51" s="14" t="str">
        <f t="shared" si="9"/>
        <v>819,406</v>
      </c>
      <c r="J51" s="6"/>
      <c r="K51" s="6"/>
      <c r="L51" s="6"/>
    </row>
    <row r="52">
      <c r="A52" s="15" t="str">
        <f t="shared" si="2"/>
        <v>50</v>
      </c>
      <c r="B52" s="13" t="str">
        <f t="shared" si="1"/>
        <v>25.25%</v>
      </c>
      <c r="C52" s="14" t="str">
        <f t="shared" si="3"/>
        <v>25,000</v>
      </c>
      <c r="D52" s="14" t="str">
        <f t="shared" si="4"/>
        <v>50,000</v>
      </c>
      <c r="E52" s="14" t="str">
        <f t="shared" si="5"/>
        <v>125,000</v>
      </c>
      <c r="F52" s="14" t="str">
        <f t="shared" si="6"/>
        <v>150,000</v>
      </c>
      <c r="G52" s="14" t="str">
        <f t="shared" si="7"/>
        <v>250,000</v>
      </c>
      <c r="H52" s="14" t="str">
        <f t="shared" si="8"/>
        <v>634,346</v>
      </c>
      <c r="I52" s="14" t="str">
        <f t="shared" si="9"/>
        <v>845,794</v>
      </c>
      <c r="J52" s="6"/>
      <c r="K52" s="6"/>
      <c r="L52" s="17"/>
    </row>
    <row r="53">
      <c r="A53" s="15" t="str">
        <f t="shared" si="2"/>
        <v>51</v>
      </c>
      <c r="B53" s="13" t="str">
        <f t="shared" si="1"/>
        <v>26.26%</v>
      </c>
      <c r="C53" s="14" t="str">
        <f t="shared" si="3"/>
        <v>25,500</v>
      </c>
      <c r="D53" s="14" t="str">
        <f t="shared" si="4"/>
        <v>51,000</v>
      </c>
      <c r="E53" s="14" t="str">
        <f t="shared" si="5"/>
        <v>127,500</v>
      </c>
      <c r="F53" s="14" t="str">
        <f t="shared" si="6"/>
        <v>153,000</v>
      </c>
      <c r="G53" s="14" t="str">
        <f t="shared" si="7"/>
        <v>255,000</v>
      </c>
      <c r="H53" s="14" t="str">
        <f t="shared" si="8"/>
        <v>654,532</v>
      </c>
      <c r="I53" s="14" t="str">
        <f t="shared" si="9"/>
        <v>872,710</v>
      </c>
      <c r="J53" s="6"/>
      <c r="K53" s="16"/>
      <c r="L53" s="6"/>
    </row>
    <row r="54">
      <c r="A54" s="15" t="str">
        <f t="shared" si="2"/>
        <v>52</v>
      </c>
      <c r="B54" s="13" t="str">
        <f t="shared" si="1"/>
        <v>27.29%</v>
      </c>
      <c r="C54" s="14" t="str">
        <f t="shared" si="3"/>
        <v>26,000</v>
      </c>
      <c r="D54" s="14" t="str">
        <f t="shared" si="4"/>
        <v>52,000</v>
      </c>
      <c r="E54" s="14" t="str">
        <f t="shared" si="5"/>
        <v>130,000</v>
      </c>
      <c r="F54" s="14" t="str">
        <f t="shared" si="6"/>
        <v>156,000</v>
      </c>
      <c r="G54" s="14" t="str">
        <f t="shared" si="7"/>
        <v>260,000</v>
      </c>
      <c r="H54" s="14" t="str">
        <f t="shared" si="8"/>
        <v>675,123</v>
      </c>
      <c r="I54" s="14" t="str">
        <f t="shared" si="9"/>
        <v>900,164</v>
      </c>
      <c r="J54" s="6"/>
      <c r="K54" s="16"/>
      <c r="L54" s="6"/>
    </row>
    <row r="55">
      <c r="A55" s="15" t="str">
        <f t="shared" si="2"/>
        <v>53</v>
      </c>
      <c r="B55" s="13" t="str">
        <f t="shared" si="1"/>
        <v>28.34%</v>
      </c>
      <c r="C55" s="14" t="str">
        <f t="shared" si="3"/>
        <v>26,500</v>
      </c>
      <c r="D55" s="14" t="str">
        <f t="shared" si="4"/>
        <v>53,000</v>
      </c>
      <c r="E55" s="14" t="str">
        <f t="shared" si="5"/>
        <v>132,500</v>
      </c>
      <c r="F55" s="14" t="str">
        <f t="shared" si="6"/>
        <v>159,000</v>
      </c>
      <c r="G55" s="14" t="str">
        <f t="shared" si="7"/>
        <v>265,000</v>
      </c>
      <c r="H55" s="14" t="str">
        <f t="shared" si="8"/>
        <v>696,126</v>
      </c>
      <c r="I55" s="14" t="str">
        <f t="shared" si="9"/>
        <v>928,167</v>
      </c>
      <c r="J55" s="6"/>
      <c r="K55" s="16"/>
      <c r="L55" s="6"/>
    </row>
    <row r="56">
      <c r="A56" s="15" t="str">
        <f t="shared" si="2"/>
        <v>54</v>
      </c>
      <c r="B56" s="13" t="str">
        <f t="shared" si="1"/>
        <v>29.41%</v>
      </c>
      <c r="C56" s="14" t="str">
        <f t="shared" si="3"/>
        <v>27,000</v>
      </c>
      <c r="D56" s="14" t="str">
        <f t="shared" si="4"/>
        <v>54,000</v>
      </c>
      <c r="E56" s="14" t="str">
        <f t="shared" si="5"/>
        <v>135,000</v>
      </c>
      <c r="F56" s="14" t="str">
        <f t="shared" si="6"/>
        <v>162,000</v>
      </c>
      <c r="G56" s="14" t="str">
        <f t="shared" si="7"/>
        <v>270,000</v>
      </c>
      <c r="H56" s="14" t="str">
        <f t="shared" si="8"/>
        <v>717,548</v>
      </c>
      <c r="I56" s="14" t="str">
        <f t="shared" si="9"/>
        <v>956,731</v>
      </c>
      <c r="J56" s="6"/>
      <c r="K56" s="16"/>
      <c r="L56" s="6"/>
    </row>
    <row r="57">
      <c r="A57" s="15" t="str">
        <f t="shared" si="2"/>
        <v>55</v>
      </c>
      <c r="B57" s="13" t="str">
        <f t="shared" si="1"/>
        <v>30.50%</v>
      </c>
      <c r="C57" s="14" t="str">
        <f t="shared" si="3"/>
        <v>27,500</v>
      </c>
      <c r="D57" s="14" t="str">
        <f t="shared" si="4"/>
        <v>55,000</v>
      </c>
      <c r="E57" s="14" t="str">
        <f t="shared" si="5"/>
        <v>137,500</v>
      </c>
      <c r="F57" s="14" t="str">
        <f t="shared" si="6"/>
        <v>165,000</v>
      </c>
      <c r="G57" s="14" t="str">
        <f t="shared" si="7"/>
        <v>275,000</v>
      </c>
      <c r="H57" s="14" t="str">
        <f t="shared" si="8"/>
        <v>739,399</v>
      </c>
      <c r="I57" s="14" t="str">
        <f t="shared" si="9"/>
        <v>985,865</v>
      </c>
      <c r="J57" s="6"/>
      <c r="K57" s="16"/>
      <c r="L57" s="6"/>
    </row>
    <row r="58">
      <c r="A58" s="15" t="str">
        <f t="shared" si="2"/>
        <v>56</v>
      </c>
      <c r="B58" s="13" t="str">
        <f t="shared" si="1"/>
        <v>31.60%</v>
      </c>
      <c r="C58" s="14" t="str">
        <f t="shared" si="3"/>
        <v>28,000</v>
      </c>
      <c r="D58" s="14" t="str">
        <f t="shared" si="4"/>
        <v>56,000</v>
      </c>
      <c r="E58" s="14" t="str">
        <f t="shared" si="5"/>
        <v>140,000</v>
      </c>
      <c r="F58" s="14" t="str">
        <f t="shared" si="6"/>
        <v>168,000</v>
      </c>
      <c r="G58" s="14" t="str">
        <f t="shared" si="7"/>
        <v>280,000</v>
      </c>
      <c r="H58" s="14" t="str">
        <f t="shared" si="8"/>
        <v>761,687</v>
      </c>
      <c r="I58" s="14" t="str">
        <f t="shared" si="9"/>
        <v>1,015,583</v>
      </c>
      <c r="J58" s="6"/>
      <c r="K58" s="16"/>
      <c r="L58" s="6"/>
    </row>
    <row r="59">
      <c r="A59" s="15" t="str">
        <f t="shared" si="2"/>
        <v>57</v>
      </c>
      <c r="B59" s="13" t="str">
        <f t="shared" si="1"/>
        <v>32.73%</v>
      </c>
      <c r="C59" s="14" t="str">
        <f t="shared" si="3"/>
        <v>28,500</v>
      </c>
      <c r="D59" s="14" t="str">
        <f t="shared" si="4"/>
        <v>57,000</v>
      </c>
      <c r="E59" s="14" t="str">
        <f t="shared" si="5"/>
        <v>142,500</v>
      </c>
      <c r="F59" s="14" t="str">
        <f t="shared" si="6"/>
        <v>171,000</v>
      </c>
      <c r="G59" s="14" t="str">
        <f t="shared" si="7"/>
        <v>285,000</v>
      </c>
      <c r="H59" s="14" t="str">
        <f t="shared" si="8"/>
        <v>784,421</v>
      </c>
      <c r="I59" s="14" t="str">
        <f t="shared" si="9"/>
        <v>1,045,894</v>
      </c>
      <c r="J59" s="6"/>
      <c r="K59" s="18"/>
      <c r="L59" s="6"/>
    </row>
    <row r="60">
      <c r="A60" s="15" t="str">
        <f t="shared" si="2"/>
        <v>58</v>
      </c>
      <c r="B60" s="13" t="str">
        <f t="shared" si="1"/>
        <v>33.88%</v>
      </c>
      <c r="C60" s="14" t="str">
        <f t="shared" si="3"/>
        <v>29,000</v>
      </c>
      <c r="D60" s="14" t="str">
        <f t="shared" si="4"/>
        <v>58,000</v>
      </c>
      <c r="E60" s="14" t="str">
        <f t="shared" si="5"/>
        <v>145,000</v>
      </c>
      <c r="F60" s="14" t="str">
        <f t="shared" si="6"/>
        <v>174,000</v>
      </c>
      <c r="G60" s="14" t="str">
        <f t="shared" si="7"/>
        <v>290,000</v>
      </c>
      <c r="H60" s="14" t="str">
        <f t="shared" si="8"/>
        <v>807,609</v>
      </c>
      <c r="I60" s="14" t="str">
        <f t="shared" si="9"/>
        <v>1,076,812</v>
      </c>
      <c r="J60" s="6"/>
      <c r="K60" s="6"/>
      <c r="L60" s="6"/>
    </row>
    <row r="61">
      <c r="A61" s="15" t="str">
        <f t="shared" si="2"/>
        <v>59</v>
      </c>
      <c r="B61" s="13" t="str">
        <f t="shared" si="1"/>
        <v>35.05%</v>
      </c>
      <c r="C61" s="14" t="str">
        <f t="shared" si="3"/>
        <v>29,500</v>
      </c>
      <c r="D61" s="14" t="str">
        <f t="shared" si="4"/>
        <v>59,000</v>
      </c>
      <c r="E61" s="14" t="str">
        <f t="shared" si="5"/>
        <v>147,500</v>
      </c>
      <c r="F61" s="14" t="str">
        <f t="shared" si="6"/>
        <v>177,000</v>
      </c>
      <c r="G61" s="14" t="str">
        <f t="shared" si="7"/>
        <v>295,000</v>
      </c>
      <c r="H61" s="14" t="str">
        <f t="shared" si="8"/>
        <v>831,261</v>
      </c>
      <c r="I61" s="14" t="str">
        <f t="shared" si="9"/>
        <v>1,108,348</v>
      </c>
      <c r="J61" s="6"/>
      <c r="K61" s="6"/>
      <c r="L61" s="17"/>
    </row>
    <row r="62">
      <c r="A62" s="15" t="str">
        <f t="shared" si="2"/>
        <v>60</v>
      </c>
      <c r="B62" s="13" t="str">
        <f t="shared" si="1"/>
        <v>36.24%</v>
      </c>
      <c r="C62" s="14" t="str">
        <f t="shared" si="3"/>
        <v>30,000</v>
      </c>
      <c r="D62" s="14" t="str">
        <f t="shared" si="4"/>
        <v>60,000</v>
      </c>
      <c r="E62" s="14" t="str">
        <f t="shared" si="5"/>
        <v>150,000</v>
      </c>
      <c r="F62" s="14" t="str">
        <f t="shared" si="6"/>
        <v>180,000</v>
      </c>
      <c r="G62" s="14" t="str">
        <f t="shared" si="7"/>
        <v>300,000</v>
      </c>
      <c r="H62" s="14" t="str">
        <f t="shared" si="8"/>
        <v>855,387</v>
      </c>
      <c r="I62" s="14" t="str">
        <f t="shared" si="9"/>
        <v>1,140,515</v>
      </c>
      <c r="J62" s="6"/>
      <c r="K62" s="16"/>
      <c r="L62" s="6"/>
    </row>
    <row r="63">
      <c r="A63" s="15" t="str">
        <f t="shared" si="2"/>
        <v>61</v>
      </c>
      <c r="B63" s="13" t="str">
        <f t="shared" si="1"/>
        <v>37.45%</v>
      </c>
      <c r="C63" s="14" t="str">
        <f t="shared" si="3"/>
        <v>30,500</v>
      </c>
      <c r="D63" s="14" t="str">
        <f t="shared" si="4"/>
        <v>61,000</v>
      </c>
      <c r="E63" s="14" t="str">
        <f t="shared" si="5"/>
        <v>152,500</v>
      </c>
      <c r="F63" s="14" t="str">
        <f t="shared" si="6"/>
        <v>183,000</v>
      </c>
      <c r="G63" s="14" t="str">
        <f t="shared" si="7"/>
        <v>305,000</v>
      </c>
      <c r="H63" s="14" t="str">
        <f t="shared" si="8"/>
        <v>879,994</v>
      </c>
      <c r="I63" s="14" t="str">
        <f t="shared" si="9"/>
        <v>1,173,326</v>
      </c>
      <c r="J63" s="6"/>
      <c r="K63" s="16"/>
      <c r="L63" s="6"/>
    </row>
    <row r="64">
      <c r="A64" s="15" t="str">
        <f t="shared" si="2"/>
        <v>62</v>
      </c>
      <c r="B64" s="13" t="str">
        <f t="shared" si="1"/>
        <v>38.67%</v>
      </c>
      <c r="C64" s="14" t="str">
        <f t="shared" si="3"/>
        <v>31,000</v>
      </c>
      <c r="D64" s="14" t="str">
        <f t="shared" si="4"/>
        <v>62,000</v>
      </c>
      <c r="E64" s="14" t="str">
        <f t="shared" si="5"/>
        <v>155,000</v>
      </c>
      <c r="F64" s="14" t="str">
        <f t="shared" si="6"/>
        <v>186,000</v>
      </c>
      <c r="G64" s="14" t="str">
        <f t="shared" si="7"/>
        <v>310,000</v>
      </c>
      <c r="H64" s="14" t="str">
        <f t="shared" si="8"/>
        <v>905,094</v>
      </c>
      <c r="I64" s="14" t="str">
        <f t="shared" si="9"/>
        <v>1,206,792</v>
      </c>
      <c r="J64" s="6"/>
      <c r="K64" s="16"/>
      <c r="L64" s="6"/>
    </row>
    <row r="65">
      <c r="A65" s="15" t="str">
        <f t="shared" si="2"/>
        <v>63</v>
      </c>
      <c r="B65" s="13" t="str">
        <f t="shared" si="1"/>
        <v>39.92%</v>
      </c>
      <c r="C65" s="14" t="str">
        <f t="shared" si="3"/>
        <v>31,500</v>
      </c>
      <c r="D65" s="14" t="str">
        <f t="shared" si="4"/>
        <v>63,000</v>
      </c>
      <c r="E65" s="14" t="str">
        <f t="shared" si="5"/>
        <v>157,500</v>
      </c>
      <c r="F65" s="14" t="str">
        <f t="shared" si="6"/>
        <v>189,000</v>
      </c>
      <c r="G65" s="14" t="str">
        <f t="shared" si="7"/>
        <v>315,000</v>
      </c>
      <c r="H65" s="14" t="str">
        <f t="shared" si="8"/>
        <v>930,696</v>
      </c>
      <c r="I65" s="14" t="str">
        <f t="shared" si="9"/>
        <v>1,240,928</v>
      </c>
      <c r="J65" s="6"/>
      <c r="K65" s="16"/>
      <c r="L65" s="6"/>
    </row>
    <row r="66">
      <c r="A66" s="15" t="str">
        <f t="shared" si="2"/>
        <v>64</v>
      </c>
      <c r="B66" s="13" t="str">
        <f t="shared" si="1"/>
        <v>41.19%</v>
      </c>
      <c r="C66" s="14" t="str">
        <f t="shared" si="3"/>
        <v>32,000</v>
      </c>
      <c r="D66" s="14" t="str">
        <f t="shared" si="4"/>
        <v>64,000</v>
      </c>
      <c r="E66" s="14" t="str">
        <f t="shared" si="5"/>
        <v>160,000</v>
      </c>
      <c r="F66" s="14" t="str">
        <f t="shared" si="6"/>
        <v>192,000</v>
      </c>
      <c r="G66" s="14" t="str">
        <f t="shared" si="7"/>
        <v>320,000</v>
      </c>
      <c r="H66" s="14" t="str">
        <f t="shared" si="8"/>
        <v>956,810</v>
      </c>
      <c r="I66" s="14" t="str">
        <f t="shared" si="9"/>
        <v>1,275,747</v>
      </c>
      <c r="J66" s="6"/>
      <c r="K66" s="16"/>
      <c r="L66" s="6"/>
    </row>
    <row r="67">
      <c r="A67" s="15" t="str">
        <f t="shared" si="2"/>
        <v>65</v>
      </c>
      <c r="B67" s="13" t="str">
        <f t="shared" si="1"/>
        <v>42.48%</v>
      </c>
      <c r="C67" s="14" t="str">
        <f t="shared" si="3"/>
        <v>32,500</v>
      </c>
      <c r="D67" s="14" t="str">
        <f t="shared" si="4"/>
        <v>65,000</v>
      </c>
      <c r="E67" s="14" t="str">
        <f t="shared" si="5"/>
        <v>162,500</v>
      </c>
      <c r="F67" s="14" t="str">
        <f t="shared" si="6"/>
        <v>195,000</v>
      </c>
      <c r="G67" s="14" t="str">
        <f t="shared" si="7"/>
        <v>325,000</v>
      </c>
      <c r="H67" s="14" t="str">
        <f t="shared" si="8"/>
        <v>983,446</v>
      </c>
      <c r="I67" s="14" t="str">
        <f t="shared" si="9"/>
        <v>1,311,262</v>
      </c>
      <c r="J67" s="6"/>
      <c r="K67" s="16"/>
      <c r="L67" s="6"/>
    </row>
    <row r="68">
      <c r="A68" s="15" t="str">
        <f t="shared" si="2"/>
        <v>66</v>
      </c>
      <c r="B68" s="13" t="str">
        <f t="shared" si="1"/>
        <v>43.78%</v>
      </c>
      <c r="C68" s="14" t="str">
        <f t="shared" si="3"/>
        <v>33,000</v>
      </c>
      <c r="D68" s="14" t="str">
        <f t="shared" si="4"/>
        <v>66,000</v>
      </c>
      <c r="E68" s="14" t="str">
        <f t="shared" si="5"/>
        <v>165,000</v>
      </c>
      <c r="F68" s="14" t="str">
        <f t="shared" si="6"/>
        <v>198,000</v>
      </c>
      <c r="G68" s="14" t="str">
        <f t="shared" si="7"/>
        <v>330,000</v>
      </c>
      <c r="H68" s="14" t="str">
        <f t="shared" si="8"/>
        <v>1,010,615</v>
      </c>
      <c r="I68" s="14" t="str">
        <f t="shared" si="9"/>
        <v>1,347,487</v>
      </c>
      <c r="J68" s="6"/>
      <c r="K68" s="16"/>
      <c r="L68" s="6"/>
    </row>
    <row r="69">
      <c r="A69" s="15" t="str">
        <f t="shared" si="2"/>
        <v>67</v>
      </c>
      <c r="B69" s="13" t="str">
        <f t="shared" si="1"/>
        <v>45.11%</v>
      </c>
      <c r="C69" s="14" t="str">
        <f t="shared" si="3"/>
        <v>33,500</v>
      </c>
      <c r="D69" s="14" t="str">
        <f t="shared" si="4"/>
        <v>67,000</v>
      </c>
      <c r="E69" s="14" t="str">
        <f t="shared" si="5"/>
        <v>167,500</v>
      </c>
      <c r="F69" s="14" t="str">
        <f t="shared" si="6"/>
        <v>201,000</v>
      </c>
      <c r="G69" s="14" t="str">
        <f t="shared" si="7"/>
        <v>335,000</v>
      </c>
      <c r="H69" s="14" t="str">
        <f t="shared" si="8"/>
        <v>1,038,327</v>
      </c>
      <c r="I69" s="14" t="str">
        <f t="shared" si="9"/>
        <v>1,384,437</v>
      </c>
      <c r="J69" s="6"/>
      <c r="K69" s="16"/>
      <c r="L69" s="6"/>
    </row>
    <row r="70">
      <c r="A70" s="15" t="str">
        <f t="shared" si="2"/>
        <v>68</v>
      </c>
      <c r="B70" s="13" t="str">
        <f t="shared" si="1"/>
        <v>46.46%</v>
      </c>
      <c r="C70" s="14" t="str">
        <f t="shared" si="3"/>
        <v>34,000</v>
      </c>
      <c r="D70" s="14" t="str">
        <f t="shared" si="4"/>
        <v>68,000</v>
      </c>
      <c r="E70" s="14" t="str">
        <f t="shared" si="5"/>
        <v>170,000</v>
      </c>
      <c r="F70" s="14" t="str">
        <f t="shared" si="6"/>
        <v>204,000</v>
      </c>
      <c r="G70" s="14" t="str">
        <f t="shared" si="7"/>
        <v>340,000</v>
      </c>
      <c r="H70" s="14" t="str">
        <f t="shared" si="8"/>
        <v>1,066,594</v>
      </c>
      <c r="I70" s="14" t="str">
        <f t="shared" si="9"/>
        <v>1,422,125</v>
      </c>
      <c r="J70" s="6"/>
      <c r="K70" s="16"/>
      <c r="L70" s="6"/>
    </row>
    <row r="71">
      <c r="A71" s="15" t="str">
        <f t="shared" si="2"/>
        <v>69</v>
      </c>
      <c r="B71" s="13" t="str">
        <f t="shared" si="1"/>
        <v>47.82%</v>
      </c>
      <c r="C71" s="14" t="str">
        <f t="shared" si="3"/>
        <v>34,500</v>
      </c>
      <c r="D71" s="14" t="str">
        <f t="shared" si="4"/>
        <v>69,000</v>
      </c>
      <c r="E71" s="14" t="str">
        <f t="shared" si="5"/>
        <v>172,500</v>
      </c>
      <c r="F71" s="14" t="str">
        <f t="shared" si="6"/>
        <v>207,000</v>
      </c>
      <c r="G71" s="14" t="str">
        <f t="shared" si="7"/>
        <v>345,000</v>
      </c>
      <c r="H71" s="14" t="str">
        <f t="shared" si="8"/>
        <v>1,095,426</v>
      </c>
      <c r="I71" s="14" t="str">
        <f t="shared" si="9"/>
        <v>1,460,568</v>
      </c>
      <c r="J71" s="6"/>
      <c r="K71" s="18"/>
      <c r="L71" s="6"/>
    </row>
    <row r="72">
      <c r="A72" s="15" t="str">
        <f t="shared" si="2"/>
        <v>70</v>
      </c>
      <c r="B72" s="13" t="str">
        <f t="shared" si="1"/>
        <v>49.21%</v>
      </c>
      <c r="C72" s="14" t="str">
        <f t="shared" si="3"/>
        <v>35,000</v>
      </c>
      <c r="D72" s="14" t="str">
        <f t="shared" si="4"/>
        <v>70,000</v>
      </c>
      <c r="E72" s="14" t="str">
        <f t="shared" si="5"/>
        <v>175,000</v>
      </c>
      <c r="F72" s="14" t="str">
        <f t="shared" si="6"/>
        <v>210,000</v>
      </c>
      <c r="G72" s="14" t="str">
        <f t="shared" si="7"/>
        <v>350,000</v>
      </c>
      <c r="H72" s="14" t="str">
        <f t="shared" si="8"/>
        <v>1,124,834</v>
      </c>
      <c r="I72" s="14" t="str">
        <f t="shared" si="9"/>
        <v>1,499,779</v>
      </c>
      <c r="J72" s="6"/>
      <c r="K72" s="7"/>
      <c r="L72" s="6"/>
    </row>
    <row r="73">
      <c r="A73" s="15" t="str">
        <f t="shared" si="2"/>
        <v>71</v>
      </c>
      <c r="B73" s="13" t="str">
        <f t="shared" si="1"/>
        <v>50.61%</v>
      </c>
      <c r="C73" s="14" t="str">
        <f t="shared" si="3"/>
        <v>35,500</v>
      </c>
      <c r="D73" s="14" t="str">
        <f t="shared" si="4"/>
        <v>71,000</v>
      </c>
      <c r="E73" s="14" t="str">
        <f t="shared" si="5"/>
        <v>177,500</v>
      </c>
      <c r="F73" s="14" t="str">
        <f t="shared" si="6"/>
        <v>213,000</v>
      </c>
      <c r="G73" s="14" t="str">
        <f t="shared" si="7"/>
        <v>355,000</v>
      </c>
      <c r="H73" s="14" t="str">
        <f t="shared" si="8"/>
        <v>1,154,831</v>
      </c>
      <c r="I73" s="14" t="str">
        <f t="shared" si="9"/>
        <v>1,539,775</v>
      </c>
      <c r="J73" s="6"/>
      <c r="K73" s="7"/>
      <c r="L73" s="6"/>
    </row>
    <row r="74">
      <c r="A74" s="15" t="str">
        <f t="shared" si="2"/>
        <v>72</v>
      </c>
      <c r="B74" s="13" t="str">
        <f t="shared" si="1"/>
        <v>52.04%</v>
      </c>
      <c r="C74" s="14" t="str">
        <f t="shared" si="3"/>
        <v>36,000</v>
      </c>
      <c r="D74" s="14" t="str">
        <f t="shared" si="4"/>
        <v>72,000</v>
      </c>
      <c r="E74" s="14" t="str">
        <f t="shared" si="5"/>
        <v>180,000</v>
      </c>
      <c r="F74" s="14" t="str">
        <f t="shared" si="6"/>
        <v>216,000</v>
      </c>
      <c r="G74" s="14" t="str">
        <f t="shared" si="7"/>
        <v>360,000</v>
      </c>
      <c r="H74" s="14" t="str">
        <f t="shared" si="8"/>
        <v>1,185,428</v>
      </c>
      <c r="I74" s="14" t="str">
        <f t="shared" si="9"/>
        <v>1,580,570</v>
      </c>
      <c r="J74" s="6"/>
      <c r="K74" s="7"/>
      <c r="L74" s="6"/>
    </row>
    <row r="75">
      <c r="A75" s="15" t="str">
        <f t="shared" si="2"/>
        <v>73</v>
      </c>
      <c r="B75" s="13" t="str">
        <f t="shared" si="1"/>
        <v>53.49%</v>
      </c>
      <c r="C75" s="14" t="str">
        <f t="shared" si="3"/>
        <v>36,500</v>
      </c>
      <c r="D75" s="14" t="str">
        <f t="shared" si="4"/>
        <v>73,000</v>
      </c>
      <c r="E75" s="14" t="str">
        <f t="shared" si="5"/>
        <v>182,500</v>
      </c>
      <c r="F75" s="14" t="str">
        <f t="shared" si="6"/>
        <v>219,000</v>
      </c>
      <c r="G75" s="14" t="str">
        <f t="shared" si="7"/>
        <v>365,000</v>
      </c>
      <c r="H75" s="14" t="str">
        <f t="shared" si="8"/>
        <v>1,216,636</v>
      </c>
      <c r="I75" s="14" t="str">
        <f t="shared" si="9"/>
        <v>1,622,182</v>
      </c>
      <c r="J75" s="6"/>
      <c r="K75" s="7"/>
      <c r="L75" s="6"/>
    </row>
    <row r="76">
      <c r="A76" s="15" t="str">
        <f t="shared" si="2"/>
        <v>74</v>
      </c>
      <c r="B76" s="13" t="str">
        <f t="shared" si="1"/>
        <v>54.95%</v>
      </c>
      <c r="C76" s="14" t="str">
        <f t="shared" si="3"/>
        <v>37,000</v>
      </c>
      <c r="D76" s="14" t="str">
        <f t="shared" si="4"/>
        <v>74,000</v>
      </c>
      <c r="E76" s="14" t="str">
        <f t="shared" si="5"/>
        <v>185,000</v>
      </c>
      <c r="F76" s="14" t="str">
        <f t="shared" si="6"/>
        <v>222,000</v>
      </c>
      <c r="G76" s="14" t="str">
        <f t="shared" si="7"/>
        <v>370,000</v>
      </c>
      <c r="H76" s="14" t="str">
        <f t="shared" si="8"/>
        <v>1,248,469</v>
      </c>
      <c r="I76" s="14" t="str">
        <f t="shared" si="9"/>
        <v>1,664,625</v>
      </c>
      <c r="J76" s="6"/>
      <c r="K76" s="7"/>
      <c r="L76" s="6"/>
    </row>
    <row r="77">
      <c r="A77" s="15" t="str">
        <f t="shared" si="2"/>
        <v>75</v>
      </c>
      <c r="B77" s="13" t="str">
        <f t="shared" si="1"/>
        <v>56.44%</v>
      </c>
      <c r="C77" s="14" t="str">
        <f t="shared" si="3"/>
        <v>37,500</v>
      </c>
      <c r="D77" s="14" t="str">
        <f t="shared" si="4"/>
        <v>75,000</v>
      </c>
      <c r="E77" s="14" t="str">
        <f t="shared" si="5"/>
        <v>187,500</v>
      </c>
      <c r="F77" s="14" t="str">
        <f t="shared" si="6"/>
        <v>225,000</v>
      </c>
      <c r="G77" s="14" t="str">
        <f t="shared" si="7"/>
        <v>375,000</v>
      </c>
      <c r="H77" s="14" t="str">
        <f t="shared" si="8"/>
        <v>1,280,938</v>
      </c>
      <c r="I77" s="14" t="str">
        <f t="shared" si="9"/>
        <v>1,707,918</v>
      </c>
      <c r="J77" s="6"/>
      <c r="K77" s="7"/>
      <c r="L77" s="6"/>
    </row>
    <row r="78">
      <c r="A78" s="15" t="str">
        <f t="shared" si="2"/>
        <v>76</v>
      </c>
      <c r="B78" s="13" t="str">
        <f t="shared" si="1"/>
        <v>57.94%</v>
      </c>
      <c r="C78" s="14" t="str">
        <f t="shared" si="3"/>
        <v>38,000</v>
      </c>
      <c r="D78" s="14" t="str">
        <f t="shared" si="4"/>
        <v>76,000</v>
      </c>
      <c r="E78" s="14" t="str">
        <f t="shared" si="5"/>
        <v>190,000</v>
      </c>
      <c r="F78" s="14" t="str">
        <f t="shared" si="6"/>
        <v>228,000</v>
      </c>
      <c r="G78" s="14" t="str">
        <f t="shared" si="7"/>
        <v>380,000</v>
      </c>
      <c r="H78" s="14" t="str">
        <f t="shared" si="8"/>
        <v>1,314,057</v>
      </c>
      <c r="I78" s="14" t="str">
        <f t="shared" si="9"/>
        <v>1,752,076</v>
      </c>
      <c r="J78" s="6"/>
      <c r="K78" s="7"/>
      <c r="L78" s="6"/>
    </row>
    <row r="79">
      <c r="A79" s="15" t="str">
        <f t="shared" si="2"/>
        <v>77</v>
      </c>
      <c r="B79" s="13" t="str">
        <f t="shared" si="1"/>
        <v>59.47%</v>
      </c>
      <c r="C79" s="14" t="str">
        <f t="shared" si="3"/>
        <v>38,500</v>
      </c>
      <c r="D79" s="14" t="str">
        <f t="shared" si="4"/>
        <v>77,000</v>
      </c>
      <c r="E79" s="14" t="str">
        <f t="shared" si="5"/>
        <v>192,500</v>
      </c>
      <c r="F79" s="14" t="str">
        <f t="shared" si="6"/>
        <v>231,000</v>
      </c>
      <c r="G79" s="14" t="str">
        <f t="shared" si="7"/>
        <v>385,000</v>
      </c>
      <c r="H79" s="14" t="str">
        <f t="shared" si="8"/>
        <v>1,347,838</v>
      </c>
      <c r="I79" s="14" t="str">
        <f t="shared" si="9"/>
        <v>1,797,118</v>
      </c>
      <c r="J79" s="6"/>
      <c r="K79" s="20"/>
      <c r="L79" s="21"/>
    </row>
    <row r="80">
      <c r="A80" s="15" t="str">
        <f t="shared" si="2"/>
        <v>78</v>
      </c>
      <c r="B80" s="13" t="str">
        <f t="shared" si="1"/>
        <v>61.01%</v>
      </c>
      <c r="C80" s="14" t="str">
        <f t="shared" si="3"/>
        <v>39,000</v>
      </c>
      <c r="D80" s="14" t="str">
        <f t="shared" si="4"/>
        <v>78,000</v>
      </c>
      <c r="E80" s="14" t="str">
        <f t="shared" si="5"/>
        <v>195,000</v>
      </c>
      <c r="F80" s="14" t="str">
        <f t="shared" si="6"/>
        <v>234,000</v>
      </c>
      <c r="G80" s="14" t="str">
        <f t="shared" si="7"/>
        <v>390,000</v>
      </c>
      <c r="H80" s="14" t="str">
        <f t="shared" si="8"/>
        <v>1,382,295</v>
      </c>
      <c r="I80" s="14" t="str">
        <f t="shared" si="9"/>
        <v>1,843,060</v>
      </c>
      <c r="J80" s="6"/>
      <c r="K80" s="7"/>
      <c r="L80" s="6"/>
    </row>
    <row r="81">
      <c r="A81" s="15" t="str">
        <f t="shared" si="2"/>
        <v>79</v>
      </c>
      <c r="B81" s="13" t="str">
        <f t="shared" si="1"/>
        <v>62.57%</v>
      </c>
      <c r="C81" s="14" t="str">
        <f t="shared" si="3"/>
        <v>39,500</v>
      </c>
      <c r="D81" s="14" t="str">
        <f t="shared" si="4"/>
        <v>79,000</v>
      </c>
      <c r="E81" s="14" t="str">
        <f t="shared" si="5"/>
        <v>197,500</v>
      </c>
      <c r="F81" s="14" t="str">
        <f t="shared" si="6"/>
        <v>237,000</v>
      </c>
      <c r="G81" s="14" t="str">
        <f t="shared" si="7"/>
        <v>395,000</v>
      </c>
      <c r="H81" s="14" t="str">
        <f t="shared" si="8"/>
        <v>1,417,441</v>
      </c>
      <c r="I81" s="14" t="str">
        <f t="shared" si="9"/>
        <v>1,889,921</v>
      </c>
      <c r="J81" s="6"/>
      <c r="K81" s="20"/>
      <c r="L81" s="21"/>
    </row>
    <row r="82">
      <c r="A82" s="15" t="str">
        <f t="shared" si="2"/>
        <v>80</v>
      </c>
      <c r="B82" s="13" t="str">
        <f t="shared" si="1"/>
        <v>64.16%</v>
      </c>
      <c r="C82" s="14" t="str">
        <f t="shared" si="3"/>
        <v>40,000</v>
      </c>
      <c r="D82" s="14" t="str">
        <f t="shared" si="4"/>
        <v>80,000</v>
      </c>
      <c r="E82" s="14" t="str">
        <f t="shared" si="5"/>
        <v>200,000</v>
      </c>
      <c r="F82" s="14" t="str">
        <f t="shared" si="6"/>
        <v>240,000</v>
      </c>
      <c r="G82" s="14" t="str">
        <f t="shared" si="7"/>
        <v>400,000</v>
      </c>
      <c r="H82" s="14" t="str">
        <f t="shared" si="8"/>
        <v>1,453,290</v>
      </c>
      <c r="I82" s="14" t="str">
        <f t="shared" si="9"/>
        <v>1,937,720</v>
      </c>
      <c r="J82" s="6"/>
      <c r="K82" s="20"/>
      <c r="L82" s="21"/>
    </row>
    <row r="83">
      <c r="A83" s="15" t="str">
        <f t="shared" si="2"/>
        <v>81</v>
      </c>
      <c r="B83" s="13" t="str">
        <f t="shared" si="1"/>
        <v>65.76%</v>
      </c>
      <c r="C83" s="14" t="str">
        <f t="shared" si="3"/>
        <v>40,500</v>
      </c>
      <c r="D83" s="14" t="str">
        <f t="shared" si="4"/>
        <v>81,000</v>
      </c>
      <c r="E83" s="14" t="str">
        <f t="shared" si="5"/>
        <v>202,500</v>
      </c>
      <c r="F83" s="14" t="str">
        <f t="shared" si="6"/>
        <v>243,000</v>
      </c>
      <c r="G83" s="14" t="str">
        <f t="shared" si="7"/>
        <v>405,000</v>
      </c>
      <c r="H83" s="14" t="str">
        <f t="shared" si="8"/>
        <v>1,489,855</v>
      </c>
      <c r="I83" s="14" t="str">
        <f t="shared" si="9"/>
        <v>1,986,474</v>
      </c>
      <c r="J83" s="6"/>
      <c r="K83" s="20"/>
      <c r="L83" s="21"/>
    </row>
    <row r="84">
      <c r="A84" s="15" t="str">
        <f t="shared" si="2"/>
        <v>82</v>
      </c>
      <c r="B84" s="13" t="str">
        <f t="shared" si="1"/>
        <v>67.39%</v>
      </c>
      <c r="C84" s="14" t="str">
        <f t="shared" si="3"/>
        <v>41,000</v>
      </c>
      <c r="D84" s="14" t="str">
        <f t="shared" si="4"/>
        <v>82,000</v>
      </c>
      <c r="E84" s="14" t="str">
        <f t="shared" si="5"/>
        <v>205,000</v>
      </c>
      <c r="F84" s="14" t="str">
        <f t="shared" si="6"/>
        <v>246,000</v>
      </c>
      <c r="G84" s="14" t="str">
        <f t="shared" si="7"/>
        <v>410,000</v>
      </c>
      <c r="H84" s="14" t="str">
        <f t="shared" si="8"/>
        <v>1,527,153</v>
      </c>
      <c r="I84" s="14" t="str">
        <f t="shared" si="9"/>
        <v>2,036,203</v>
      </c>
      <c r="J84" s="6"/>
      <c r="K84" s="20"/>
      <c r="L84" s="21"/>
    </row>
    <row r="85">
      <c r="A85" s="15" t="str">
        <f t="shared" si="2"/>
        <v>83</v>
      </c>
      <c r="B85" s="13" t="str">
        <f t="shared" si="1"/>
        <v>69.03%</v>
      </c>
      <c r="C85" s="14" t="str">
        <f t="shared" si="3"/>
        <v>41,500</v>
      </c>
      <c r="D85" s="14" t="str">
        <f t="shared" si="4"/>
        <v>83,000</v>
      </c>
      <c r="E85" s="14" t="str">
        <f t="shared" si="5"/>
        <v>207,500</v>
      </c>
      <c r="F85" s="14" t="str">
        <f t="shared" si="6"/>
        <v>249,000</v>
      </c>
      <c r="G85" s="14" t="str">
        <f t="shared" si="7"/>
        <v>415,000</v>
      </c>
      <c r="H85" s="14" t="str">
        <f t="shared" si="8"/>
        <v>1,565,196</v>
      </c>
      <c r="I85" s="14" t="str">
        <f t="shared" si="9"/>
        <v>2,086,928</v>
      </c>
      <c r="J85" s="6"/>
      <c r="K85" s="20"/>
      <c r="L85" s="21"/>
    </row>
    <row r="86">
      <c r="A86" s="15" t="str">
        <f t="shared" si="2"/>
        <v>84</v>
      </c>
      <c r="B86" s="13" t="str">
        <f t="shared" si="1"/>
        <v>70.69%</v>
      </c>
      <c r="C86" s="14" t="str">
        <f t="shared" si="3"/>
        <v>42,000</v>
      </c>
      <c r="D86" s="14" t="str">
        <f t="shared" si="4"/>
        <v>84,000</v>
      </c>
      <c r="E86" s="14" t="str">
        <f t="shared" si="5"/>
        <v>210,000</v>
      </c>
      <c r="F86" s="14" t="str">
        <f t="shared" si="6"/>
        <v>252,000</v>
      </c>
      <c r="G86" s="14" t="str">
        <f t="shared" si="7"/>
        <v>420,000</v>
      </c>
      <c r="H86" s="14" t="str">
        <f t="shared" si="8"/>
        <v>1,604,000</v>
      </c>
      <c r="I86" s="14" t="str">
        <f t="shared" si="9"/>
        <v>2,138,666</v>
      </c>
      <c r="J86" s="6"/>
      <c r="K86" s="20"/>
      <c r="L86" s="20"/>
    </row>
    <row r="87">
      <c r="A87" s="15" t="str">
        <f t="shared" si="2"/>
        <v>85</v>
      </c>
      <c r="B87" s="13" t="str">
        <f t="shared" si="1"/>
        <v>72.38%</v>
      </c>
      <c r="C87" s="14" t="str">
        <f t="shared" si="3"/>
        <v>42,500</v>
      </c>
      <c r="D87" s="14" t="str">
        <f t="shared" si="4"/>
        <v>85,000</v>
      </c>
      <c r="E87" s="14" t="str">
        <f t="shared" si="5"/>
        <v>212,500</v>
      </c>
      <c r="F87" s="14" t="str">
        <f t="shared" si="6"/>
        <v>255,000</v>
      </c>
      <c r="G87" s="14" t="str">
        <f t="shared" si="7"/>
        <v>425,000</v>
      </c>
      <c r="H87" s="14" t="str">
        <f t="shared" si="8"/>
        <v>1,643,580</v>
      </c>
      <c r="I87" s="14" t="str">
        <f t="shared" si="9"/>
        <v>2,191,439</v>
      </c>
      <c r="J87" s="6"/>
      <c r="K87" s="20"/>
      <c r="L87" s="21"/>
    </row>
    <row r="88">
      <c r="A88" s="15" t="str">
        <f t="shared" si="2"/>
        <v>86</v>
      </c>
      <c r="B88" s="13" t="str">
        <f t="shared" si="1"/>
        <v>74.08%</v>
      </c>
      <c r="C88" s="14" t="str">
        <f t="shared" si="3"/>
        <v>43,000</v>
      </c>
      <c r="D88" s="14" t="str">
        <f t="shared" si="4"/>
        <v>86,000</v>
      </c>
      <c r="E88" s="14" t="str">
        <f t="shared" si="5"/>
        <v>215,000</v>
      </c>
      <c r="F88" s="14" t="str">
        <f t="shared" si="6"/>
        <v>258,000</v>
      </c>
      <c r="G88" s="14" t="str">
        <f t="shared" si="7"/>
        <v>430,000</v>
      </c>
      <c r="H88" s="14" t="str">
        <f t="shared" si="8"/>
        <v>1,683,951</v>
      </c>
      <c r="I88" s="14" t="str">
        <f t="shared" si="9"/>
        <v>2,245,268</v>
      </c>
      <c r="J88" s="6"/>
      <c r="K88" s="20"/>
      <c r="L88" s="21"/>
    </row>
    <row r="89">
      <c r="A89" s="15" t="str">
        <f t="shared" si="2"/>
        <v>87</v>
      </c>
      <c r="B89" s="13" t="str">
        <f t="shared" si="1"/>
        <v>75.80%</v>
      </c>
      <c r="C89" s="14" t="str">
        <f t="shared" si="3"/>
        <v>43,500</v>
      </c>
      <c r="D89" s="14" t="str">
        <f t="shared" si="4"/>
        <v>87,000</v>
      </c>
      <c r="E89" s="14" t="str">
        <f t="shared" si="5"/>
        <v>217,500</v>
      </c>
      <c r="F89" s="14" t="str">
        <f t="shared" si="6"/>
        <v>261,000</v>
      </c>
      <c r="G89" s="14" t="str">
        <f t="shared" si="7"/>
        <v>435,000</v>
      </c>
      <c r="H89" s="14" t="str">
        <f t="shared" si="8"/>
        <v>1,725,130</v>
      </c>
      <c r="I89" s="14" t="str">
        <f t="shared" si="9"/>
        <v>2,300,174</v>
      </c>
      <c r="J89" s="6"/>
      <c r="K89" s="20"/>
      <c r="L89" s="21"/>
    </row>
    <row r="90">
      <c r="A90" s="15" t="str">
        <f t="shared" si="2"/>
        <v>88</v>
      </c>
      <c r="B90" s="13" t="str">
        <f t="shared" si="1"/>
        <v>77.54%</v>
      </c>
      <c r="C90" s="14" t="str">
        <f t="shared" si="3"/>
        <v>44,000</v>
      </c>
      <c r="D90" s="14" t="str">
        <f t="shared" si="4"/>
        <v>88,000</v>
      </c>
      <c r="E90" s="14" t="str">
        <f t="shared" si="5"/>
        <v>220,000</v>
      </c>
      <c r="F90" s="14" t="str">
        <f t="shared" si="6"/>
        <v>264,000</v>
      </c>
      <c r="G90" s="14" t="str">
        <f t="shared" si="7"/>
        <v>440,000</v>
      </c>
      <c r="H90" s="14" t="str">
        <f t="shared" si="8"/>
        <v>1,767,133</v>
      </c>
      <c r="I90" s="14" t="str">
        <f t="shared" si="9"/>
        <v>2,356,177</v>
      </c>
      <c r="J90" s="6"/>
      <c r="K90" s="20"/>
      <c r="L90" s="21"/>
    </row>
    <row r="91">
      <c r="A91" s="15" t="str">
        <f t="shared" si="2"/>
        <v>89</v>
      </c>
      <c r="B91" s="13" t="str">
        <f t="shared" si="1"/>
        <v>79.31%</v>
      </c>
      <c r="C91" s="14" t="str">
        <f t="shared" si="3"/>
        <v>44,500</v>
      </c>
      <c r="D91" s="14" t="str">
        <f t="shared" si="4"/>
        <v>89,000</v>
      </c>
      <c r="E91" s="14" t="str">
        <f t="shared" si="5"/>
        <v>222,500</v>
      </c>
      <c r="F91" s="14" t="str">
        <f t="shared" si="6"/>
        <v>267,000</v>
      </c>
      <c r="G91" s="14" t="str">
        <f t="shared" si="7"/>
        <v>445,000</v>
      </c>
      <c r="H91" s="14" t="str">
        <f t="shared" si="8"/>
        <v>1,809,975</v>
      </c>
      <c r="I91" s="14" t="str">
        <f t="shared" si="9"/>
        <v>2,413,301</v>
      </c>
      <c r="J91" s="6"/>
      <c r="K91" s="20"/>
      <c r="L91" s="21"/>
    </row>
    <row r="92">
      <c r="A92" s="15" t="str">
        <f t="shared" si="2"/>
        <v>90</v>
      </c>
      <c r="B92" s="13" t="str">
        <f t="shared" si="1"/>
        <v>81.09%</v>
      </c>
      <c r="C92" s="14" t="str">
        <f t="shared" si="3"/>
        <v>45,000</v>
      </c>
      <c r="D92" s="14" t="str">
        <f t="shared" si="4"/>
        <v>90,000</v>
      </c>
      <c r="E92" s="14" t="str">
        <f t="shared" si="5"/>
        <v>225,000</v>
      </c>
      <c r="F92" s="14" t="str">
        <f t="shared" si="6"/>
        <v>270,000</v>
      </c>
      <c r="G92" s="14" t="str">
        <f t="shared" si="7"/>
        <v>450,000</v>
      </c>
      <c r="H92" s="14" t="str">
        <f t="shared" si="8"/>
        <v>1,853,675</v>
      </c>
      <c r="I92" s="14" t="str">
        <f t="shared" si="9"/>
        <v>2,471,567</v>
      </c>
      <c r="J92" s="6"/>
      <c r="K92" s="7"/>
      <c r="L92" s="6"/>
    </row>
    <row r="93">
      <c r="A93" s="15" t="str">
        <f t="shared" si="2"/>
        <v>91</v>
      </c>
      <c r="B93" s="13" t="str">
        <f t="shared" si="1"/>
        <v>82.89%</v>
      </c>
      <c r="C93" s="14" t="str">
        <f t="shared" si="3"/>
        <v>45,500</v>
      </c>
      <c r="D93" s="14" t="str">
        <f t="shared" si="4"/>
        <v>91,000</v>
      </c>
      <c r="E93" s="14" t="str">
        <f t="shared" si="5"/>
        <v>227,500</v>
      </c>
      <c r="F93" s="14" t="str">
        <f t="shared" si="6"/>
        <v>273,000</v>
      </c>
      <c r="G93" s="14" t="str">
        <f t="shared" si="7"/>
        <v>455,000</v>
      </c>
      <c r="H93" s="14" t="str">
        <f t="shared" si="8"/>
        <v>1,898,248</v>
      </c>
      <c r="I93" s="14" t="str">
        <f t="shared" si="9"/>
        <v>2,530,998</v>
      </c>
      <c r="J93" s="6"/>
      <c r="K93" s="7"/>
      <c r="L93" s="6"/>
    </row>
    <row r="94">
      <c r="A94" s="15" t="str">
        <f t="shared" si="2"/>
        <v>92</v>
      </c>
      <c r="B94" s="13" t="str">
        <f t="shared" si="1"/>
        <v>84.71%</v>
      </c>
      <c r="C94" s="14" t="str">
        <f t="shared" si="3"/>
        <v>46,000</v>
      </c>
      <c r="D94" s="14" t="str">
        <f t="shared" si="4"/>
        <v>92,000</v>
      </c>
      <c r="E94" s="14" t="str">
        <f t="shared" si="5"/>
        <v>230,000</v>
      </c>
      <c r="F94" s="14" t="str">
        <f t="shared" si="6"/>
        <v>276,000</v>
      </c>
      <c r="G94" s="14" t="str">
        <f t="shared" si="7"/>
        <v>460,000</v>
      </c>
      <c r="H94" s="14" t="str">
        <f t="shared" si="8"/>
        <v>1,943,713</v>
      </c>
      <c r="I94" s="14" t="str">
        <f t="shared" si="9"/>
        <v>2,591,618</v>
      </c>
      <c r="J94" s="6"/>
      <c r="K94" s="7"/>
      <c r="L94" s="6"/>
    </row>
    <row r="95">
      <c r="A95" s="15" t="str">
        <f t="shared" si="2"/>
        <v>93</v>
      </c>
      <c r="B95" s="13" t="str">
        <f t="shared" si="1"/>
        <v>86.55%</v>
      </c>
      <c r="C95" s="14" t="str">
        <f t="shared" si="3"/>
        <v>46,500</v>
      </c>
      <c r="D95" s="14" t="str">
        <f t="shared" si="4"/>
        <v>93,000</v>
      </c>
      <c r="E95" s="14" t="str">
        <f t="shared" si="5"/>
        <v>232,500</v>
      </c>
      <c r="F95" s="14" t="str">
        <f t="shared" si="6"/>
        <v>279,000</v>
      </c>
      <c r="G95" s="14" t="str">
        <f t="shared" si="7"/>
        <v>465,000</v>
      </c>
      <c r="H95" s="14" t="str">
        <f t="shared" si="8"/>
        <v>1,990,088</v>
      </c>
      <c r="I95" s="14" t="str">
        <f t="shared" si="9"/>
        <v>2,653,450</v>
      </c>
      <c r="J95" s="6"/>
      <c r="K95" s="7"/>
      <c r="L95" s="6"/>
    </row>
    <row r="96">
      <c r="A96" s="15" t="str">
        <f t="shared" si="2"/>
        <v>94</v>
      </c>
      <c r="B96" s="13" t="str">
        <f t="shared" si="1"/>
        <v>88.42%</v>
      </c>
      <c r="C96" s="14" t="str">
        <f t="shared" si="3"/>
        <v>47,000</v>
      </c>
      <c r="D96" s="14" t="str">
        <f t="shared" si="4"/>
        <v>94,000</v>
      </c>
      <c r="E96" s="14" t="str">
        <f t="shared" si="5"/>
        <v>235,000</v>
      </c>
      <c r="F96" s="14" t="str">
        <f t="shared" si="6"/>
        <v>282,000</v>
      </c>
      <c r="G96" s="14" t="str">
        <f t="shared" si="7"/>
        <v>470,000</v>
      </c>
      <c r="H96" s="14" t="str">
        <f t="shared" si="8"/>
        <v>2,037,389</v>
      </c>
      <c r="I96" s="14" t="str">
        <f t="shared" si="9"/>
        <v>2,716,519</v>
      </c>
      <c r="J96" s="6"/>
      <c r="K96" s="7"/>
      <c r="L96" s="6"/>
    </row>
    <row r="97">
      <c r="A97" s="15" t="str">
        <f t="shared" si="2"/>
        <v>95</v>
      </c>
      <c r="B97" s="13" t="str">
        <f t="shared" si="1"/>
        <v>90.30%</v>
      </c>
      <c r="C97" s="14" t="str">
        <f t="shared" si="3"/>
        <v>47,500</v>
      </c>
      <c r="D97" s="14" t="str">
        <f t="shared" si="4"/>
        <v>95,000</v>
      </c>
      <c r="E97" s="14" t="str">
        <f t="shared" si="5"/>
        <v>237,500</v>
      </c>
      <c r="F97" s="14" t="str">
        <f t="shared" si="6"/>
        <v>285,000</v>
      </c>
      <c r="G97" s="14" t="str">
        <f t="shared" si="7"/>
        <v>475,000</v>
      </c>
      <c r="H97" s="14" t="str">
        <f t="shared" si="8"/>
        <v>2,085,637</v>
      </c>
      <c r="I97" s="14" t="str">
        <f t="shared" si="9"/>
        <v>2,780,850</v>
      </c>
      <c r="J97" s="6"/>
      <c r="K97" s="7"/>
      <c r="L97" s="6"/>
    </row>
    <row r="98">
      <c r="A98" s="15" t="str">
        <f t="shared" si="2"/>
        <v>96</v>
      </c>
      <c r="B98" s="13" t="str">
        <f t="shared" si="1"/>
        <v>92.20%</v>
      </c>
      <c r="C98" s="14" t="str">
        <f t="shared" si="3"/>
        <v>48,000</v>
      </c>
      <c r="D98" s="14" t="str">
        <f t="shared" si="4"/>
        <v>96,000</v>
      </c>
      <c r="E98" s="14" t="str">
        <f t="shared" si="5"/>
        <v>240,000</v>
      </c>
      <c r="F98" s="14" t="str">
        <f t="shared" si="6"/>
        <v>288,000</v>
      </c>
      <c r="G98" s="14" t="str">
        <f t="shared" si="7"/>
        <v>480,000</v>
      </c>
      <c r="H98" s="14" t="str">
        <f t="shared" si="8"/>
        <v>2,134,850</v>
      </c>
      <c r="I98" s="14" t="str">
        <f t="shared" si="9"/>
        <v>2,846,467</v>
      </c>
      <c r="J98" s="6"/>
      <c r="K98" s="20"/>
      <c r="L98" s="6"/>
    </row>
    <row r="99">
      <c r="A99" s="15" t="str">
        <f t="shared" si="2"/>
        <v>97</v>
      </c>
      <c r="B99" s="13" t="str">
        <f t="shared" si="1"/>
        <v>94.12%</v>
      </c>
      <c r="C99" s="14" t="str">
        <f t="shared" si="3"/>
        <v>48,500</v>
      </c>
      <c r="D99" s="14" t="str">
        <f t="shared" si="4"/>
        <v>97,000</v>
      </c>
      <c r="E99" s="14" t="str">
        <f t="shared" si="5"/>
        <v>242,500</v>
      </c>
      <c r="F99" s="14" t="str">
        <f t="shared" si="6"/>
        <v>291,000</v>
      </c>
      <c r="G99" s="14" t="str">
        <f t="shared" si="7"/>
        <v>485,000</v>
      </c>
      <c r="H99" s="14" t="str">
        <f t="shared" si="8"/>
        <v>2,185,047</v>
      </c>
      <c r="I99" s="14" t="str">
        <f t="shared" si="9"/>
        <v>2,913,396</v>
      </c>
      <c r="J99" s="6"/>
      <c r="K99" s="7"/>
      <c r="L99" s="6"/>
    </row>
    <row r="100">
      <c r="A100" s="15" t="str">
        <f t="shared" si="2"/>
        <v>98</v>
      </c>
      <c r="B100" s="13" t="str">
        <f t="shared" si="1"/>
        <v>96.06%</v>
      </c>
      <c r="C100" s="14" t="str">
        <f t="shared" si="3"/>
        <v>49,000</v>
      </c>
      <c r="D100" s="14" t="str">
        <f t="shared" si="4"/>
        <v>98,000</v>
      </c>
      <c r="E100" s="14" t="str">
        <f t="shared" si="5"/>
        <v>245,000</v>
      </c>
      <c r="F100" s="14" t="str">
        <f t="shared" si="6"/>
        <v>294,000</v>
      </c>
      <c r="G100" s="14" t="str">
        <f t="shared" si="7"/>
        <v>490,000</v>
      </c>
      <c r="H100" s="14" t="str">
        <f t="shared" si="8"/>
        <v>2,236,248</v>
      </c>
      <c r="I100" s="14" t="str">
        <f t="shared" si="9"/>
        <v>2,981,664</v>
      </c>
      <c r="J100" s="6"/>
      <c r="K100" s="7"/>
      <c r="L100" s="6"/>
    </row>
    <row r="101">
      <c r="A101" s="15" t="str">
        <f t="shared" si="2"/>
        <v>99</v>
      </c>
      <c r="B101" s="13" t="str">
        <f t="shared" si="1"/>
        <v>98.02%</v>
      </c>
      <c r="C101" s="14" t="str">
        <f t="shared" si="3"/>
        <v>49,500</v>
      </c>
      <c r="D101" s="14" t="str">
        <f t="shared" si="4"/>
        <v>99,000</v>
      </c>
      <c r="E101" s="14" t="str">
        <f t="shared" si="5"/>
        <v>247,500</v>
      </c>
      <c r="F101" s="14" t="str">
        <f t="shared" si="6"/>
        <v>297,000</v>
      </c>
      <c r="G101" s="14" t="str">
        <f t="shared" si="7"/>
        <v>495,000</v>
      </c>
      <c r="H101" s="14" t="str">
        <f t="shared" si="8"/>
        <v>2,288,473</v>
      </c>
      <c r="I101" s="14" t="str">
        <f t="shared" si="9"/>
        <v>3,051,297</v>
      </c>
      <c r="J101" s="6"/>
      <c r="K101" s="7"/>
      <c r="L101" s="6"/>
    </row>
    <row r="102">
      <c r="A102" s="15" t="str">
        <f t="shared" si="2"/>
        <v>100</v>
      </c>
      <c r="B102" s="13" t="str">
        <f t="shared" si="1"/>
        <v>100.00%</v>
      </c>
      <c r="C102" s="14" t="str">
        <f t="shared" si="3"/>
        <v>50,000</v>
      </c>
      <c r="D102" s="14" t="str">
        <f t="shared" si="4"/>
        <v>100,000</v>
      </c>
      <c r="E102" s="14" t="str">
        <f t="shared" si="5"/>
        <v>250,000</v>
      </c>
      <c r="F102" s="14" t="str">
        <f t="shared" si="6"/>
        <v>300,000</v>
      </c>
      <c r="G102" s="14" t="str">
        <f t="shared" si="7"/>
        <v>500,000</v>
      </c>
      <c r="H102" s="14" t="str">
        <f t="shared" si="8"/>
        <v>2,341,742</v>
      </c>
      <c r="I102" s="14" t="str">
        <f t="shared" si="9"/>
        <v>3,122,323</v>
      </c>
      <c r="J102" s="6"/>
      <c r="K102" s="7"/>
      <c r="L102" s="6"/>
    </row>
    <row r="103">
      <c r="A103" s="6"/>
      <c r="B103" s="6"/>
      <c r="C103" s="6" t="s">
        <v>3</v>
      </c>
      <c r="D103" s="6" t="s">
        <v>4</v>
      </c>
      <c r="E103" s="6" t="s">
        <v>5</v>
      </c>
      <c r="F103" s="6" t="s">
        <v>6</v>
      </c>
      <c r="G103" s="6" t="s">
        <v>7</v>
      </c>
      <c r="H103" s="6"/>
      <c r="I103" s="6"/>
      <c r="J103" s="6"/>
      <c r="K103" s="7"/>
      <c r="L103" s="6"/>
    </row>
    <row r="104">
      <c r="A104" s="22" t="str">
        <f>SUM(A3:A102)</f>
        <v>5,050</v>
      </c>
      <c r="B104" s="6"/>
      <c r="C104" s="14" t="str">
        <f t="shared" ref="C104:I104" si="10">SUM(C3:C102)</f>
        <v>2,525,000</v>
      </c>
      <c r="D104" s="14" t="str">
        <f t="shared" si="10"/>
        <v>5,050,000</v>
      </c>
      <c r="E104" s="14" t="str">
        <f t="shared" si="10"/>
        <v>12,625,000</v>
      </c>
      <c r="F104" s="14" t="str">
        <f t="shared" si="10"/>
        <v>15,150,000</v>
      </c>
      <c r="G104" s="14" t="str">
        <f t="shared" si="10"/>
        <v>25,250,000</v>
      </c>
      <c r="H104" s="14" t="str">
        <f t="shared" si="10"/>
        <v>81,928,857</v>
      </c>
      <c r="I104" s="14" t="str">
        <f t="shared" si="10"/>
        <v>109,238,476</v>
      </c>
      <c r="J104" s="6"/>
      <c r="K104" s="7"/>
      <c r="L104" s="6"/>
    </row>
    <row r="105">
      <c r="A105" s="6"/>
      <c r="B105" s="6"/>
      <c r="C105" s="14" t="str">
        <f t="shared" ref="C105:I105" si="11">C104*C2</f>
        <v>2,525,000</v>
      </c>
      <c r="D105" s="14" t="str">
        <f t="shared" si="11"/>
        <v>10,100,000</v>
      </c>
      <c r="E105" s="14" t="str">
        <f t="shared" si="11"/>
        <v>37,875,000</v>
      </c>
      <c r="F105" s="14" t="str">
        <f t="shared" si="11"/>
        <v>60,600,000</v>
      </c>
      <c r="G105" s="14" t="str">
        <f t="shared" si="11"/>
        <v>126,250,000</v>
      </c>
      <c r="H105" s="14" t="str">
        <f t="shared" si="11"/>
        <v>491,573,142</v>
      </c>
      <c r="I105" s="14" t="str">
        <f t="shared" si="11"/>
        <v>764,669,332</v>
      </c>
      <c r="J105" s="14" t="str">
        <f>SUM(C105:I105)+A107</f>
        <v>1,493,592,474</v>
      </c>
      <c r="K105" s="7"/>
      <c r="L105" s="6"/>
    </row>
  </sheetData>
  <mergeCells count="1">
    <mergeCell ref="C1:I1"/>
  </mergeCells>
  <drawing r:id="rId1"/>
</worksheet>
</file>